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240"/>
  </bookViews>
  <sheets>
    <sheet name="Blad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F49" i="1"/>
  <c r="F50" i="1"/>
  <c r="F51" i="1"/>
  <c r="F52" i="1"/>
  <c r="F53" i="1"/>
  <c r="F54" i="1"/>
  <c r="F47" i="1"/>
  <c r="F5" i="1"/>
  <c r="F2" i="1"/>
  <c r="F29" i="1"/>
  <c r="F25" i="1"/>
  <c r="F20" i="1"/>
  <c r="F15" i="1"/>
  <c r="F9" i="1"/>
</calcChain>
</file>

<file path=xl/sharedStrings.xml><?xml version="1.0" encoding="utf-8"?>
<sst xmlns="http://schemas.openxmlformats.org/spreadsheetml/2006/main" count="166" uniqueCount="79">
  <si>
    <t>BE_NorthSea</t>
  </si>
  <si>
    <t>Coarse</t>
  </si>
  <si>
    <t>Sand</t>
  </si>
  <si>
    <t>DE_Coastal</t>
  </si>
  <si>
    <t>DE_ElbeUrstromValley</t>
  </si>
  <si>
    <t>Mud</t>
  </si>
  <si>
    <t>DE_SyltOuterReef</t>
  </si>
  <si>
    <t>NL_CoastalZone</t>
  </si>
  <si>
    <t>NL_DoggerBank</t>
  </si>
  <si>
    <t>NL_FrysianFront</t>
  </si>
  <si>
    <t>NL_Offshore</t>
  </si>
  <si>
    <t>NL_OysterBanks</t>
  </si>
  <si>
    <t>DE_BorkumReefGround</t>
  </si>
  <si>
    <t>UK_FarnesEast</t>
  </si>
  <si>
    <t>Mixed</t>
  </si>
  <si>
    <t>UK_HoldernessOffshore</t>
  </si>
  <si>
    <t>UK_MarkhamsTriangle</t>
  </si>
  <si>
    <t>UK_NEFarnesDeep</t>
  </si>
  <si>
    <t>UK_NNorfolkSandbanks</t>
  </si>
  <si>
    <t>UK_SwallowSand</t>
  </si>
  <si>
    <t>Quality code period
average</t>
  </si>
  <si>
    <t>NA</t>
  </si>
  <si>
    <t>DE_DoggerBank</t>
  </si>
  <si>
    <t>National area</t>
  </si>
  <si>
    <t>Habitat</t>
  </si>
  <si>
    <t>Year</t>
  </si>
  <si>
    <t>90% Confidence interval</t>
  </si>
  <si>
    <t>0.49-0.59</t>
  </si>
  <si>
    <t>0.43-0.57</t>
  </si>
  <si>
    <t>0.40-0.54</t>
  </si>
  <si>
    <t>0.49-0.57</t>
  </si>
  <si>
    <t>0.39-0.53</t>
  </si>
  <si>
    <t>0.39-0.46</t>
  </si>
  <si>
    <t>0.44-0.49</t>
  </si>
  <si>
    <t>0.43-0.48</t>
  </si>
  <si>
    <t>0.42-0.49</t>
  </si>
  <si>
    <t>0.45-0.52</t>
  </si>
  <si>
    <t>0.47-0.56</t>
  </si>
  <si>
    <t>0.42-0.50</t>
  </si>
  <si>
    <t>0.57-0.62</t>
  </si>
  <si>
    <t>0.79-0.88</t>
  </si>
  <si>
    <t>0.65-0.73</t>
  </si>
  <si>
    <t>0.63-0.71</t>
  </si>
  <si>
    <t>0.85-0.96</t>
  </si>
  <si>
    <t>0.85-0.93</t>
  </si>
  <si>
    <t>0.13-0.71</t>
  </si>
  <si>
    <t>0.84-0.88</t>
  </si>
  <si>
    <t>0.54-0.77</t>
  </si>
  <si>
    <t>0.52-0.68</t>
  </si>
  <si>
    <t>0.46-0.64</t>
  </si>
  <si>
    <t>0.80-0.98</t>
  </si>
  <si>
    <t>0.56-0.71</t>
  </si>
  <si>
    <t>0.69-0.78</t>
  </si>
  <si>
    <t>0.51-0.57</t>
  </si>
  <si>
    <t>0.67-0.74</t>
  </si>
  <si>
    <t>0.42-0.58</t>
  </si>
  <si>
    <t>0.45-0.59</t>
  </si>
  <si>
    <t>0.50-0.59</t>
  </si>
  <si>
    <t>0.83-1.00</t>
  </si>
  <si>
    <t>0.68-0.78</t>
  </si>
  <si>
    <t>0.79-0.86</t>
  </si>
  <si>
    <t>0.62-0.74</t>
  </si>
  <si>
    <t>0.59-0.67</t>
  </si>
  <si>
    <t>0.65-0.74</t>
  </si>
  <si>
    <t>0.44-0.56</t>
  </si>
  <si>
    <t>0.46-0.59</t>
  </si>
  <si>
    <t>0.48-0.58</t>
  </si>
  <si>
    <t>0.70-0.79</t>
  </si>
  <si>
    <t>0.71-0.80</t>
  </si>
  <si>
    <t>0.73-0.80</t>
  </si>
  <si>
    <t>0.79-0.90</t>
  </si>
  <si>
    <t>0.78-0.91</t>
  </si>
  <si>
    <t>0.72-0.85</t>
  </si>
  <si>
    <t>0.71-0.83</t>
  </si>
  <si>
    <t>0.59-0.70</t>
  </si>
  <si>
    <t>0.39-0.44</t>
  </si>
  <si>
    <t>0.86-0.94</t>
  </si>
  <si>
    <t>Normalized Margalef diversity  (period average)</t>
  </si>
  <si>
    <t>Normalized Margalef diversity
  (annual average)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</si>
</sst>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abSelected="1" workbookViewId="0">
      <pane ySplit="1" topLeftCell="A2" activePane="bottomLeft" state="frozen"/>
      <selection pane="bottomLeft" activeCell="I4" sqref="I4"/>
    </sheetView>
  </sheetViews>
  <sheetFormatPr defaultRowHeight="15" x14ac:dyDescent="0.25"/>
  <cols>
    <col min="1" max="1" width="25.5703125" customWidth="1"/>
    <col min="2" max="2" width="12.85546875" customWidth="1"/>
    <col min="3" max="3" width="11.5703125" style="2" customWidth="1"/>
    <col min="4" max="4" width="16.42578125" style="4" customWidth="1"/>
    <col min="5" max="5" width="16.5703125" style="4" customWidth="1"/>
    <col min="6" max="6" width="15.5703125" style="4" customWidth="1"/>
    <col min="7" max="7" width="12.85546875" style="2" customWidth="1"/>
  </cols>
  <sheetData>
    <row r="1" spans="1:7" s="1" customFormat="1" ht="75" x14ac:dyDescent="0.25">
      <c r="A1" s="5" t="s">
        <v>23</v>
      </c>
      <c r="B1" s="5" t="s">
        <v>24</v>
      </c>
      <c r="C1" s="6" t="s">
        <v>25</v>
      </c>
      <c r="D1" s="14" t="s">
        <v>78</v>
      </c>
      <c r="E1" s="15" t="s">
        <v>26</v>
      </c>
      <c r="F1" s="14" t="s">
        <v>77</v>
      </c>
      <c r="G1" s="7" t="s">
        <v>20</v>
      </c>
    </row>
    <row r="2" spans="1:7" x14ac:dyDescent="0.25">
      <c r="A2" s="8" t="s">
        <v>0</v>
      </c>
      <c r="B2" s="8" t="s">
        <v>1</v>
      </c>
      <c r="C2" s="9">
        <v>2010</v>
      </c>
      <c r="D2" s="11">
        <v>0.46422640655022102</v>
      </c>
      <c r="E2" s="11" t="s">
        <v>33</v>
      </c>
      <c r="F2" s="12">
        <f>AVERAGE(D2:D4)</f>
        <v>0.45758831926571769</v>
      </c>
      <c r="G2" s="9">
        <v>3</v>
      </c>
    </row>
    <row r="3" spans="1:7" ht="15" customHeight="1" x14ac:dyDescent="0.25">
      <c r="A3" s="8" t="s">
        <v>0</v>
      </c>
      <c r="B3" s="8" t="s">
        <v>1</v>
      </c>
      <c r="C3" s="9">
        <v>2011</v>
      </c>
      <c r="D3" s="11">
        <v>0.45274294563739198</v>
      </c>
      <c r="E3" s="11" t="s">
        <v>34</v>
      </c>
      <c r="F3" s="11"/>
      <c r="G3" s="9"/>
    </row>
    <row r="4" spans="1:7" x14ac:dyDescent="0.25">
      <c r="A4" s="8" t="s">
        <v>0</v>
      </c>
      <c r="B4" s="8" t="s">
        <v>1</v>
      </c>
      <c r="C4" s="9">
        <v>2012</v>
      </c>
      <c r="D4" s="11">
        <v>0.45579560560954002</v>
      </c>
      <c r="E4" s="11" t="s">
        <v>35</v>
      </c>
      <c r="F4" s="11"/>
      <c r="G4" s="9"/>
    </row>
    <row r="5" spans="1:7" x14ac:dyDescent="0.25">
      <c r="A5" s="8" t="s">
        <v>0</v>
      </c>
      <c r="B5" s="8" t="s">
        <v>2</v>
      </c>
      <c r="C5" s="9">
        <v>2010</v>
      </c>
      <c r="D5" s="11">
        <v>0.53798206338711396</v>
      </c>
      <c r="E5" s="11" t="s">
        <v>27</v>
      </c>
      <c r="F5" s="12">
        <f>AVERAGE(D5:D7)</f>
        <v>0.50174416356484364</v>
      </c>
      <c r="G5" s="9">
        <v>3</v>
      </c>
    </row>
    <row r="6" spans="1:7" x14ac:dyDescent="0.25">
      <c r="A6" s="8" t="s">
        <v>0</v>
      </c>
      <c r="B6" s="8" t="s">
        <v>2</v>
      </c>
      <c r="C6" s="9">
        <v>2011</v>
      </c>
      <c r="D6" s="11">
        <v>0.49721083533780802</v>
      </c>
      <c r="E6" s="11" t="s">
        <v>28</v>
      </c>
      <c r="F6" s="11"/>
      <c r="G6" s="9"/>
    </row>
    <row r="7" spans="1:7" x14ac:dyDescent="0.25">
      <c r="A7" s="8" t="s">
        <v>0</v>
      </c>
      <c r="B7" s="8" t="s">
        <v>2</v>
      </c>
      <c r="C7" s="9">
        <v>2012</v>
      </c>
      <c r="D7" s="11">
        <v>0.47003959196960898</v>
      </c>
      <c r="E7" s="11" t="s">
        <v>29</v>
      </c>
      <c r="F7" s="11"/>
      <c r="G7" s="9"/>
    </row>
    <row r="8" spans="1:7" x14ac:dyDescent="0.25">
      <c r="A8" s="8" t="s">
        <v>12</v>
      </c>
      <c r="B8" s="8" t="s">
        <v>2</v>
      </c>
      <c r="C8" s="9">
        <v>2012</v>
      </c>
      <c r="D8" s="10">
        <v>0.52702764617222797</v>
      </c>
      <c r="E8" s="10" t="s">
        <v>30</v>
      </c>
      <c r="F8" s="12">
        <v>0.53</v>
      </c>
      <c r="G8" s="9">
        <v>1</v>
      </c>
    </row>
    <row r="9" spans="1:7" x14ac:dyDescent="0.25">
      <c r="A9" s="8" t="s">
        <v>3</v>
      </c>
      <c r="B9" s="8" t="s">
        <v>2</v>
      </c>
      <c r="C9" s="9">
        <v>2010</v>
      </c>
      <c r="D9" s="10">
        <v>0.45745739692924098</v>
      </c>
      <c r="E9" s="10" t="s">
        <v>31</v>
      </c>
      <c r="F9" s="12">
        <f>AVERAGE(D9:D13)</f>
        <v>0.46791707398593052</v>
      </c>
      <c r="G9" s="9">
        <v>3</v>
      </c>
    </row>
    <row r="10" spans="1:7" x14ac:dyDescent="0.25">
      <c r="A10" s="8" t="s">
        <v>3</v>
      </c>
      <c r="B10" s="8" t="s">
        <v>2</v>
      </c>
      <c r="C10" s="9">
        <v>2011</v>
      </c>
      <c r="D10" s="10">
        <v>0.42403211418693998</v>
      </c>
      <c r="E10" s="10" t="s">
        <v>32</v>
      </c>
      <c r="F10" s="11"/>
      <c r="G10" s="9"/>
    </row>
    <row r="11" spans="1:7" x14ac:dyDescent="0.25">
      <c r="A11" s="8" t="s">
        <v>3</v>
      </c>
      <c r="B11" s="8" t="s">
        <v>2</v>
      </c>
      <c r="C11" s="9">
        <v>2012</v>
      </c>
      <c r="D11" s="10">
        <v>0.48277867891211801</v>
      </c>
      <c r="E11" s="10" t="s">
        <v>36</v>
      </c>
      <c r="F11" s="11"/>
      <c r="G11" s="9"/>
    </row>
    <row r="12" spans="1:7" x14ac:dyDescent="0.25">
      <c r="A12" s="8" t="s">
        <v>3</v>
      </c>
      <c r="B12" s="8" t="s">
        <v>2</v>
      </c>
      <c r="C12" s="9">
        <v>2014</v>
      </c>
      <c r="D12" s="10">
        <v>0.51787310673961695</v>
      </c>
      <c r="E12" s="10" t="s">
        <v>37</v>
      </c>
      <c r="F12" s="11"/>
      <c r="G12" s="9"/>
    </row>
    <row r="13" spans="1:7" x14ac:dyDescent="0.25">
      <c r="A13" s="8" t="s">
        <v>3</v>
      </c>
      <c r="B13" s="8" t="s">
        <v>2</v>
      </c>
      <c r="C13" s="9">
        <v>2015</v>
      </c>
      <c r="D13" s="10">
        <v>0.45744407316173702</v>
      </c>
      <c r="E13" s="10" t="s">
        <v>38</v>
      </c>
      <c r="F13" s="11"/>
      <c r="G13" s="9"/>
    </row>
    <row r="14" spans="1:7" x14ac:dyDescent="0.25">
      <c r="A14" s="8" t="s">
        <v>22</v>
      </c>
      <c r="B14" s="8" t="s">
        <v>2</v>
      </c>
      <c r="C14" s="9">
        <v>2013</v>
      </c>
      <c r="D14" s="10">
        <v>0.59637773860121401</v>
      </c>
      <c r="E14" s="10" t="s">
        <v>39</v>
      </c>
      <c r="F14" s="12">
        <v>0.6</v>
      </c>
      <c r="G14" s="9">
        <v>1</v>
      </c>
    </row>
    <row r="15" spans="1:7" x14ac:dyDescent="0.25">
      <c r="A15" s="8" t="s">
        <v>4</v>
      </c>
      <c r="B15" s="8" t="s">
        <v>5</v>
      </c>
      <c r="C15" s="9">
        <v>2010</v>
      </c>
      <c r="D15" s="10">
        <v>0.83786008737860695</v>
      </c>
      <c r="E15" s="10" t="s">
        <v>40</v>
      </c>
      <c r="F15" s="12">
        <f>AVERAGE(D15:D19)</f>
        <v>0.79790423168379143</v>
      </c>
      <c r="G15" s="9">
        <v>3</v>
      </c>
    </row>
    <row r="16" spans="1:7" x14ac:dyDescent="0.25">
      <c r="A16" s="8" t="s">
        <v>4</v>
      </c>
      <c r="B16" s="8" t="s">
        <v>5</v>
      </c>
      <c r="C16" s="9">
        <v>2011</v>
      </c>
      <c r="D16" s="10">
        <v>0.692835174366079</v>
      </c>
      <c r="E16" s="10" t="s">
        <v>41</v>
      </c>
      <c r="F16" s="11"/>
      <c r="G16" s="9"/>
    </row>
    <row r="17" spans="1:7" x14ac:dyDescent="0.25">
      <c r="A17" s="8" t="s">
        <v>4</v>
      </c>
      <c r="B17" s="8" t="s">
        <v>5</v>
      </c>
      <c r="C17" s="9">
        <v>2012</v>
      </c>
      <c r="D17" s="10">
        <v>0.66699306454658303</v>
      </c>
      <c r="E17" s="10" t="s">
        <v>42</v>
      </c>
      <c r="F17" s="11"/>
      <c r="G17" s="9"/>
    </row>
    <row r="18" spans="1:7" x14ac:dyDescent="0.25">
      <c r="A18" s="8" t="s">
        <v>4</v>
      </c>
      <c r="B18" s="8" t="s">
        <v>5</v>
      </c>
      <c r="C18" s="9">
        <v>2013</v>
      </c>
      <c r="D18" s="10">
        <v>0.90440413400189201</v>
      </c>
      <c r="E18" s="10" t="s">
        <v>43</v>
      </c>
      <c r="F18" s="11"/>
      <c r="G18" s="9"/>
    </row>
    <row r="19" spans="1:7" x14ac:dyDescent="0.25">
      <c r="A19" s="8" t="s">
        <v>4</v>
      </c>
      <c r="B19" s="8" t="s">
        <v>5</v>
      </c>
      <c r="C19" s="9">
        <v>2014</v>
      </c>
      <c r="D19" s="10">
        <v>0.88742869812579595</v>
      </c>
      <c r="E19" s="10" t="s">
        <v>44</v>
      </c>
      <c r="F19" s="11"/>
      <c r="G19" s="9"/>
    </row>
    <row r="20" spans="1:7" x14ac:dyDescent="0.25">
      <c r="A20" s="8" t="s">
        <v>4</v>
      </c>
      <c r="B20" s="8" t="s">
        <v>2</v>
      </c>
      <c r="C20" s="9">
        <v>2010</v>
      </c>
      <c r="D20" s="10">
        <v>0.59401925446211501</v>
      </c>
      <c r="E20" s="10" t="s">
        <v>39</v>
      </c>
      <c r="F20" s="12">
        <f>AVERAGE(D20:D24)</f>
        <v>0.62757898145410385</v>
      </c>
      <c r="G20" s="9">
        <v>3</v>
      </c>
    </row>
    <row r="21" spans="1:7" x14ac:dyDescent="0.25">
      <c r="A21" s="8" t="s">
        <v>4</v>
      </c>
      <c r="B21" s="8" t="s">
        <v>2</v>
      </c>
      <c r="C21" s="9">
        <v>2011</v>
      </c>
      <c r="D21" s="10">
        <v>0.42031183922446302</v>
      </c>
      <c r="E21" s="10" t="s">
        <v>45</v>
      </c>
      <c r="F21" s="11"/>
      <c r="G21" s="9"/>
    </row>
    <row r="22" spans="1:7" x14ac:dyDescent="0.25">
      <c r="A22" s="8" t="s">
        <v>4</v>
      </c>
      <c r="B22" s="8" t="s">
        <v>2</v>
      </c>
      <c r="C22" s="9">
        <v>2012</v>
      </c>
      <c r="D22" s="10">
        <v>0.861092974828639</v>
      </c>
      <c r="E22" s="10" t="s">
        <v>46</v>
      </c>
      <c r="F22" s="11"/>
      <c r="G22" s="9"/>
    </row>
    <row r="23" spans="1:7" x14ac:dyDescent="0.25">
      <c r="A23" s="8" t="s">
        <v>4</v>
      </c>
      <c r="B23" s="8" t="s">
        <v>2</v>
      </c>
      <c r="C23" s="9">
        <v>2013</v>
      </c>
      <c r="D23" s="10">
        <v>0.61033885209438998</v>
      </c>
      <c r="E23" s="10" t="s">
        <v>21</v>
      </c>
      <c r="F23" s="11"/>
      <c r="G23" s="9"/>
    </row>
    <row r="24" spans="1:7" x14ac:dyDescent="0.25">
      <c r="A24" s="8" t="s">
        <v>4</v>
      </c>
      <c r="B24" s="8" t="s">
        <v>2</v>
      </c>
      <c r="C24" s="9">
        <v>2014</v>
      </c>
      <c r="D24" s="10">
        <v>0.65213198666091299</v>
      </c>
      <c r="E24" s="10" t="s">
        <v>47</v>
      </c>
      <c r="F24" s="11"/>
      <c r="G24" s="9"/>
    </row>
    <row r="25" spans="1:7" x14ac:dyDescent="0.25">
      <c r="A25" s="8" t="s">
        <v>6</v>
      </c>
      <c r="B25" s="8" t="s">
        <v>1</v>
      </c>
      <c r="C25" s="9">
        <v>2011</v>
      </c>
      <c r="D25" s="10">
        <v>0.60138752860518996</v>
      </c>
      <c r="E25" s="10" t="s">
        <v>48</v>
      </c>
      <c r="F25" s="12">
        <f>AVERAGE(D25:D28)</f>
        <v>0.67050039702929154</v>
      </c>
      <c r="G25" s="9">
        <v>3</v>
      </c>
    </row>
    <row r="26" spans="1:7" x14ac:dyDescent="0.25">
      <c r="A26" s="8" t="s">
        <v>6</v>
      </c>
      <c r="B26" s="8" t="s">
        <v>1</v>
      </c>
      <c r="C26" s="9">
        <v>2012</v>
      </c>
      <c r="D26" s="10">
        <v>0.552381957234792</v>
      </c>
      <c r="E26" s="10" t="s">
        <v>49</v>
      </c>
      <c r="F26" s="11"/>
      <c r="G26" s="9"/>
    </row>
    <row r="27" spans="1:7" x14ac:dyDescent="0.25">
      <c r="A27" s="8" t="s">
        <v>6</v>
      </c>
      <c r="B27" s="8" t="s">
        <v>1</v>
      </c>
      <c r="C27" s="9">
        <v>2013</v>
      </c>
      <c r="D27" s="10">
        <v>0.89153640986025695</v>
      </c>
      <c r="E27" s="10" t="s">
        <v>50</v>
      </c>
      <c r="F27" s="11"/>
      <c r="G27" s="9"/>
    </row>
    <row r="28" spans="1:7" x14ac:dyDescent="0.25">
      <c r="A28" s="8" t="s">
        <v>6</v>
      </c>
      <c r="B28" s="8" t="s">
        <v>1</v>
      </c>
      <c r="C28" s="9">
        <v>2014</v>
      </c>
      <c r="D28" s="10">
        <v>0.63669569241692703</v>
      </c>
      <c r="E28" s="10" t="s">
        <v>51</v>
      </c>
      <c r="F28" s="11"/>
      <c r="G28" s="9"/>
    </row>
    <row r="29" spans="1:7" x14ac:dyDescent="0.25">
      <c r="A29" s="8" t="s">
        <v>6</v>
      </c>
      <c r="B29" s="8" t="s">
        <v>2</v>
      </c>
      <c r="C29" s="9">
        <v>2011</v>
      </c>
      <c r="D29" s="10">
        <v>0.73517762875548098</v>
      </c>
      <c r="E29" s="10" t="s">
        <v>52</v>
      </c>
      <c r="F29" s="12">
        <f>AVERAGE(D29:D31)</f>
        <v>0.65959026359981465</v>
      </c>
      <c r="G29" s="9">
        <v>3</v>
      </c>
    </row>
    <row r="30" spans="1:7" x14ac:dyDescent="0.25">
      <c r="A30" s="8" t="s">
        <v>6</v>
      </c>
      <c r="B30" s="8" t="s">
        <v>2</v>
      </c>
      <c r="C30" s="9">
        <v>2012</v>
      </c>
      <c r="D30" s="10">
        <v>0.53834053953440797</v>
      </c>
      <c r="E30" s="10" t="s">
        <v>53</v>
      </c>
      <c r="F30" s="11"/>
      <c r="G30" s="9"/>
    </row>
    <row r="31" spans="1:7" x14ac:dyDescent="0.25">
      <c r="A31" s="8" t="s">
        <v>6</v>
      </c>
      <c r="B31" s="8" t="s">
        <v>2</v>
      </c>
      <c r="C31" s="9">
        <v>2014</v>
      </c>
      <c r="D31" s="10">
        <v>0.705252622509555</v>
      </c>
      <c r="E31" s="10" t="s">
        <v>54</v>
      </c>
      <c r="F31" s="11"/>
      <c r="G31" s="9"/>
    </row>
    <row r="32" spans="1:7" x14ac:dyDescent="0.25">
      <c r="A32" s="8" t="s">
        <v>7</v>
      </c>
      <c r="B32" s="8" t="s">
        <v>2</v>
      </c>
      <c r="C32" s="9">
        <v>2010</v>
      </c>
      <c r="D32" s="11">
        <v>0.50052969602478004</v>
      </c>
      <c r="E32" s="11" t="s">
        <v>55</v>
      </c>
      <c r="F32" s="12">
        <v>0.52006523053698195</v>
      </c>
      <c r="G32" s="9">
        <v>3</v>
      </c>
    </row>
    <row r="33" spans="1:7" x14ac:dyDescent="0.25">
      <c r="A33" s="8" t="s">
        <v>7</v>
      </c>
      <c r="B33" s="8" t="s">
        <v>2</v>
      </c>
      <c r="C33" s="9">
        <v>2012</v>
      </c>
      <c r="D33" s="11">
        <v>0.51865542503388296</v>
      </c>
      <c r="E33" s="11" t="s">
        <v>56</v>
      </c>
      <c r="F33" s="11"/>
      <c r="G33" s="9"/>
    </row>
    <row r="34" spans="1:7" x14ac:dyDescent="0.25">
      <c r="A34" s="8" t="s">
        <v>7</v>
      </c>
      <c r="B34" s="8" t="s">
        <v>2</v>
      </c>
      <c r="C34" s="9">
        <v>2015</v>
      </c>
      <c r="D34" s="11">
        <v>0.54101057055228197</v>
      </c>
      <c r="E34" s="11" t="s">
        <v>57</v>
      </c>
      <c r="F34" s="11"/>
      <c r="G34" s="9"/>
    </row>
    <row r="35" spans="1:7" x14ac:dyDescent="0.25">
      <c r="A35" s="8" t="s">
        <v>8</v>
      </c>
      <c r="B35" s="8" t="s">
        <v>2</v>
      </c>
      <c r="C35" s="9">
        <v>2010</v>
      </c>
      <c r="D35" s="11">
        <v>0.91506868644141004</v>
      </c>
      <c r="E35" s="11" t="s">
        <v>58</v>
      </c>
      <c r="F35" s="12">
        <v>0.82370950896466111</v>
      </c>
      <c r="G35" s="9">
        <v>3</v>
      </c>
    </row>
    <row r="36" spans="1:7" x14ac:dyDescent="0.25">
      <c r="A36" s="8" t="s">
        <v>8</v>
      </c>
      <c r="B36" s="8" t="s">
        <v>2</v>
      </c>
      <c r="C36" s="9">
        <v>2012</v>
      </c>
      <c r="D36" s="11">
        <v>0.72965485450610101</v>
      </c>
      <c r="E36" s="11" t="s">
        <v>59</v>
      </c>
      <c r="F36" s="11"/>
      <c r="G36" s="9"/>
    </row>
    <row r="37" spans="1:7" x14ac:dyDescent="0.25">
      <c r="A37" s="8" t="s">
        <v>8</v>
      </c>
      <c r="B37" s="8" t="s">
        <v>2</v>
      </c>
      <c r="C37" s="9">
        <v>2015</v>
      </c>
      <c r="D37" s="11">
        <v>0.82640498594647205</v>
      </c>
      <c r="E37" s="11" t="s">
        <v>60</v>
      </c>
      <c r="F37" s="11"/>
      <c r="G37" s="9"/>
    </row>
    <row r="38" spans="1:7" x14ac:dyDescent="0.25">
      <c r="A38" s="8" t="s">
        <v>9</v>
      </c>
      <c r="B38" s="8" t="s">
        <v>2</v>
      </c>
      <c r="C38" s="9">
        <v>2010</v>
      </c>
      <c r="D38" s="11">
        <v>0.68053603052534395</v>
      </c>
      <c r="E38" s="11" t="s">
        <v>61</v>
      </c>
      <c r="F38" s="12">
        <v>0.66667783469310571</v>
      </c>
      <c r="G38" s="9">
        <v>3</v>
      </c>
    </row>
    <row r="39" spans="1:7" x14ac:dyDescent="0.25">
      <c r="A39" s="8" t="s">
        <v>9</v>
      </c>
      <c r="B39" s="8" t="s">
        <v>2</v>
      </c>
      <c r="C39" s="9">
        <v>2012</v>
      </c>
      <c r="D39" s="11">
        <v>0.62606711617119704</v>
      </c>
      <c r="E39" s="11" t="s">
        <v>62</v>
      </c>
      <c r="F39" s="11"/>
      <c r="G39" s="9"/>
    </row>
    <row r="40" spans="1:7" x14ac:dyDescent="0.25">
      <c r="A40" s="8" t="s">
        <v>9</v>
      </c>
      <c r="B40" s="8" t="s">
        <v>2</v>
      </c>
      <c r="C40" s="9">
        <v>2015</v>
      </c>
      <c r="D40" s="11">
        <v>0.69343035738277603</v>
      </c>
      <c r="E40" s="11" t="s">
        <v>63</v>
      </c>
      <c r="F40" s="11"/>
      <c r="G40" s="9"/>
    </row>
    <row r="41" spans="1:7" x14ac:dyDescent="0.25">
      <c r="A41" s="8" t="s">
        <v>10</v>
      </c>
      <c r="B41" s="8" t="s">
        <v>2</v>
      </c>
      <c r="C41" s="9">
        <v>2010</v>
      </c>
      <c r="D41" s="11">
        <v>0.50210166703161097</v>
      </c>
      <c r="E41" s="11" t="s">
        <v>64</v>
      </c>
      <c r="F41" s="12">
        <v>0.51705678089472595</v>
      </c>
      <c r="G41" s="9">
        <v>3</v>
      </c>
    </row>
    <row r="42" spans="1:7" x14ac:dyDescent="0.25">
      <c r="A42" s="8" t="s">
        <v>10</v>
      </c>
      <c r="B42" s="8" t="s">
        <v>2</v>
      </c>
      <c r="C42" s="9">
        <v>2012</v>
      </c>
      <c r="D42" s="11">
        <v>0.52311449822728595</v>
      </c>
      <c r="E42" s="11" t="s">
        <v>65</v>
      </c>
      <c r="F42" s="11"/>
      <c r="G42" s="9"/>
    </row>
    <row r="43" spans="1:7" x14ac:dyDescent="0.25">
      <c r="A43" s="8" t="s">
        <v>10</v>
      </c>
      <c r="B43" s="8" t="s">
        <v>2</v>
      </c>
      <c r="C43" s="9">
        <v>2015</v>
      </c>
      <c r="D43" s="11">
        <v>0.52595417742528106</v>
      </c>
      <c r="E43" s="11" t="s">
        <v>66</v>
      </c>
      <c r="F43" s="11"/>
      <c r="G43" s="9"/>
    </row>
    <row r="44" spans="1:7" x14ac:dyDescent="0.25">
      <c r="A44" s="8" t="s">
        <v>11</v>
      </c>
      <c r="B44" s="8" t="s">
        <v>5</v>
      </c>
      <c r="C44" s="9">
        <v>2010</v>
      </c>
      <c r="D44" s="11">
        <v>0.74171531350144004</v>
      </c>
      <c r="E44" s="11" t="s">
        <v>67</v>
      </c>
      <c r="F44" s="12">
        <v>0.75351045829497509</v>
      </c>
      <c r="G44" s="9">
        <v>3</v>
      </c>
    </row>
    <row r="45" spans="1:7" x14ac:dyDescent="0.25">
      <c r="A45" s="8" t="s">
        <v>11</v>
      </c>
      <c r="B45" s="8" t="s">
        <v>5</v>
      </c>
      <c r="C45" s="9">
        <v>2012</v>
      </c>
      <c r="D45" s="11">
        <v>0.75561915761878096</v>
      </c>
      <c r="E45" s="11" t="s">
        <v>68</v>
      </c>
      <c r="F45" s="11"/>
      <c r="G45" s="9"/>
    </row>
    <row r="46" spans="1:7" x14ac:dyDescent="0.25">
      <c r="A46" s="8" t="s">
        <v>11</v>
      </c>
      <c r="B46" s="8" t="s">
        <v>5</v>
      </c>
      <c r="C46" s="9">
        <v>2015</v>
      </c>
      <c r="D46" s="11">
        <v>0.76319690376470395</v>
      </c>
      <c r="E46" s="11" t="s">
        <v>69</v>
      </c>
      <c r="F46" s="11"/>
      <c r="G46" s="9"/>
    </row>
    <row r="47" spans="1:7" x14ac:dyDescent="0.25">
      <c r="A47" s="8" t="s">
        <v>13</v>
      </c>
      <c r="B47" s="8" t="s">
        <v>14</v>
      </c>
      <c r="C47" s="9">
        <v>2012</v>
      </c>
      <c r="D47" s="11">
        <v>0.84310582769020503</v>
      </c>
      <c r="E47" s="11" t="s">
        <v>70</v>
      </c>
      <c r="F47" s="12">
        <f>D47</f>
        <v>0.84310582769020503</v>
      </c>
      <c r="G47" s="9">
        <v>1</v>
      </c>
    </row>
    <row r="48" spans="1:7" x14ac:dyDescent="0.25">
      <c r="A48" s="8" t="s">
        <v>13</v>
      </c>
      <c r="B48" s="8" t="s">
        <v>2</v>
      </c>
      <c r="C48" s="9">
        <v>2012</v>
      </c>
      <c r="D48" s="11">
        <v>0.84754736814359299</v>
      </c>
      <c r="E48" s="11" t="s">
        <v>71</v>
      </c>
      <c r="F48" s="12">
        <f t="shared" ref="F48:F54" si="0">D48</f>
        <v>0.84754736814359299</v>
      </c>
      <c r="G48" s="9">
        <v>1</v>
      </c>
    </row>
    <row r="49" spans="1:7" x14ac:dyDescent="0.25">
      <c r="A49" s="8" t="s">
        <v>15</v>
      </c>
      <c r="B49" s="8" t="s">
        <v>14</v>
      </c>
      <c r="C49" s="9">
        <v>2012</v>
      </c>
      <c r="D49" s="11">
        <v>0.78134940312730605</v>
      </c>
      <c r="E49" s="11" t="s">
        <v>72</v>
      </c>
      <c r="F49" s="12">
        <f t="shared" si="0"/>
        <v>0.78134940312730605</v>
      </c>
      <c r="G49" s="9">
        <v>1</v>
      </c>
    </row>
    <row r="50" spans="1:7" x14ac:dyDescent="0.25">
      <c r="A50" s="8" t="s">
        <v>16</v>
      </c>
      <c r="B50" s="8" t="s">
        <v>1</v>
      </c>
      <c r="C50" s="9">
        <v>2012</v>
      </c>
      <c r="D50" s="11">
        <v>0.66982759630666799</v>
      </c>
      <c r="E50" s="11" t="s">
        <v>42</v>
      </c>
      <c r="F50" s="12">
        <f t="shared" si="0"/>
        <v>0.66982759630666799</v>
      </c>
      <c r="G50" s="9">
        <v>1</v>
      </c>
    </row>
    <row r="51" spans="1:7" x14ac:dyDescent="0.25">
      <c r="A51" s="8" t="s">
        <v>17</v>
      </c>
      <c r="B51" s="8" t="s">
        <v>14</v>
      </c>
      <c r="C51" s="9">
        <v>2012</v>
      </c>
      <c r="D51" s="11">
        <v>0.77022915080679299</v>
      </c>
      <c r="E51" s="11" t="s">
        <v>73</v>
      </c>
      <c r="F51" s="12">
        <f t="shared" si="0"/>
        <v>0.77022915080679299</v>
      </c>
      <c r="G51" s="9">
        <v>1</v>
      </c>
    </row>
    <row r="52" spans="1:7" x14ac:dyDescent="0.25">
      <c r="A52" s="8" t="s">
        <v>18</v>
      </c>
      <c r="B52" s="8" t="s">
        <v>1</v>
      </c>
      <c r="C52" s="9">
        <v>2013</v>
      </c>
      <c r="D52" s="11">
        <v>0.64599305085584602</v>
      </c>
      <c r="E52" s="11" t="s">
        <v>74</v>
      </c>
      <c r="F52" s="12">
        <f t="shared" si="0"/>
        <v>0.64599305085584602</v>
      </c>
      <c r="G52" s="9">
        <v>1</v>
      </c>
    </row>
    <row r="53" spans="1:7" x14ac:dyDescent="0.25">
      <c r="A53" s="8" t="s">
        <v>18</v>
      </c>
      <c r="B53" s="8" t="s">
        <v>2</v>
      </c>
      <c r="C53" s="9">
        <v>2013</v>
      </c>
      <c r="D53" s="11">
        <v>0.41726982513798899</v>
      </c>
      <c r="E53" s="11" t="s">
        <v>75</v>
      </c>
      <c r="F53" s="12">
        <f t="shared" si="0"/>
        <v>0.41726982513798899</v>
      </c>
      <c r="G53" s="9">
        <v>1</v>
      </c>
    </row>
    <row r="54" spans="1:7" x14ac:dyDescent="0.25">
      <c r="A54" s="8" t="s">
        <v>19</v>
      </c>
      <c r="B54" s="8" t="s">
        <v>2</v>
      </c>
      <c r="C54" s="9">
        <v>2012</v>
      </c>
      <c r="D54" s="11">
        <v>0.89989944551342305</v>
      </c>
      <c r="E54" s="11" t="s">
        <v>76</v>
      </c>
      <c r="F54" s="12">
        <f t="shared" si="0"/>
        <v>0.89989944551342305</v>
      </c>
      <c r="G54" s="9">
        <v>1</v>
      </c>
    </row>
    <row r="56" spans="1:7" x14ac:dyDescent="0.25">
      <c r="C56"/>
      <c r="D56" s="13"/>
      <c r="E56" s="13"/>
    </row>
    <row r="57" spans="1:7" x14ac:dyDescent="0.25">
      <c r="C57"/>
      <c r="D57" s="3"/>
      <c r="E57" s="3"/>
    </row>
    <row r="58" spans="1:7" x14ac:dyDescent="0.25">
      <c r="C58"/>
      <c r="D58" s="3"/>
      <c r="E58" s="3"/>
    </row>
    <row r="59" spans="1:7" x14ac:dyDescent="0.25">
      <c r="C59"/>
      <c r="D59" s="3"/>
      <c r="E59" s="3"/>
    </row>
    <row r="60" spans="1:7" x14ac:dyDescent="0.25">
      <c r="C60"/>
      <c r="D60" s="3"/>
      <c r="E60" s="3"/>
    </row>
    <row r="61" spans="1:7" x14ac:dyDescent="0.25">
      <c r="C61"/>
      <c r="D61" s="3"/>
      <c r="E61" s="3"/>
    </row>
    <row r="62" spans="1:7" x14ac:dyDescent="0.25">
      <c r="C62"/>
      <c r="D62" s="3"/>
      <c r="E62" s="3"/>
    </row>
    <row r="63" spans="1:7" x14ac:dyDescent="0.25">
      <c r="C63"/>
      <c r="D63" s="3"/>
      <c r="E63" s="3"/>
    </row>
    <row r="64" spans="1:7" x14ac:dyDescent="0.25">
      <c r="C64"/>
      <c r="D64" s="3"/>
      <c r="E64" s="3"/>
    </row>
    <row r="65" spans="3:5" x14ac:dyDescent="0.25">
      <c r="C65"/>
      <c r="D65" s="3"/>
      <c r="E65" s="3"/>
    </row>
    <row r="66" spans="3:5" x14ac:dyDescent="0.25">
      <c r="C66"/>
      <c r="D66" s="3"/>
      <c r="E66" s="3"/>
    </row>
    <row r="67" spans="3:5" x14ac:dyDescent="0.25">
      <c r="C67"/>
      <c r="D67" s="3"/>
      <c r="E67" s="3"/>
    </row>
    <row r="68" spans="3:5" x14ac:dyDescent="0.25">
      <c r="C68"/>
      <c r="D68" s="3"/>
      <c r="E68" s="3"/>
    </row>
    <row r="69" spans="3:5" x14ac:dyDescent="0.25">
      <c r="C69"/>
      <c r="D69" s="3"/>
      <c r="E69" s="3"/>
    </row>
    <row r="70" spans="3:5" x14ac:dyDescent="0.25">
      <c r="C70"/>
      <c r="D70" s="3"/>
      <c r="E70" s="3"/>
    </row>
    <row r="71" spans="3:5" x14ac:dyDescent="0.25">
      <c r="C71"/>
      <c r="D71" s="3"/>
      <c r="E71" s="3"/>
    </row>
  </sheetData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JoWiMo</dc:creator>
  <cp:lastModifiedBy>WvL</cp:lastModifiedBy>
  <cp:lastPrinted>2016-11-28T14:09:04Z</cp:lastPrinted>
  <dcterms:created xsi:type="dcterms:W3CDTF">2016-11-19T21:07:44Z</dcterms:created>
  <dcterms:modified xsi:type="dcterms:W3CDTF">2017-07-10T15:33:49Z</dcterms:modified>
</cp:coreProperties>
</file>