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20010" windowHeight="8040" tabRatio="900"/>
  </bookViews>
  <sheets>
    <sheet name="Data 1990-2014" sheetId="1" r:id="rId1"/>
    <sheet name="Data 2006-2014" sheetId="13" r:id="rId2"/>
    <sheet name="Fig e upper panel N North Sea" sheetId="16" r:id="rId3"/>
    <sheet name="Fig e lower pannel N North Sea" sheetId="8" r:id="rId4"/>
    <sheet name="Fig f uper panel S North Sea" sheetId="19" r:id="rId5"/>
    <sheet name="Fig f lower panel S North Sea" sheetId="12" r:id="rId6"/>
    <sheet name="Fig g upper panel Skagerrak" sheetId="18" r:id="rId7"/>
    <sheet name="Fig g lower panel Skagerrak" sheetId="11" r:id="rId8"/>
    <sheet name="Fig h upper panel Kattegat" sheetId="15" r:id="rId9"/>
    <sheet name="Fig h lower panel Kattegat" sheetId="7" r:id="rId10"/>
    <sheet name="Fig i upper panel Sound" sheetId="17" r:id="rId11"/>
    <sheet name="Fig i lower panel Sound" sheetId="10" r:id="rId12"/>
    <sheet name="Fig j upper paneCeltic Seas" sheetId="14" r:id="rId13"/>
    <sheet name="Fig j lowerrpanel Celtic Seas" sheetId="6" r:id="rId14"/>
  </sheets>
  <calcPr calcId="145621"/>
</workbook>
</file>

<file path=xl/calcChain.xml><?xml version="1.0" encoding="utf-8"?>
<calcChain xmlns="http://schemas.openxmlformats.org/spreadsheetml/2006/main">
  <c r="M29" i="13" l="1"/>
  <c r="L29" i="13"/>
  <c r="K29" i="13"/>
  <c r="J29" i="13"/>
  <c r="H29" i="13"/>
  <c r="G29" i="13"/>
  <c r="F29" i="13"/>
  <c r="E29" i="13"/>
  <c r="D29" i="13"/>
  <c r="C29" i="13"/>
  <c r="M28" i="13"/>
  <c r="L28" i="13"/>
  <c r="K28" i="13"/>
  <c r="J28" i="13"/>
  <c r="H28" i="13"/>
  <c r="G28" i="13"/>
  <c r="F28" i="13"/>
  <c r="E28" i="13"/>
  <c r="D28" i="13"/>
  <c r="C28" i="13"/>
  <c r="M27" i="13"/>
  <c r="L27" i="13"/>
  <c r="K27" i="13"/>
  <c r="J27" i="13"/>
  <c r="H27" i="13"/>
  <c r="G27" i="13"/>
  <c r="F27" i="13"/>
  <c r="E27" i="13"/>
  <c r="D27" i="13"/>
  <c r="C27" i="13"/>
  <c r="M26" i="13"/>
  <c r="L26" i="13"/>
  <c r="K26" i="13"/>
  <c r="J26" i="13"/>
  <c r="H26" i="13"/>
  <c r="G26" i="13"/>
  <c r="F26" i="13"/>
  <c r="E26" i="13"/>
  <c r="D26" i="13"/>
  <c r="C26" i="13"/>
  <c r="M25" i="13"/>
  <c r="L25" i="13"/>
  <c r="K25" i="13"/>
  <c r="J25" i="13"/>
  <c r="H25" i="13"/>
  <c r="G25" i="13"/>
  <c r="F25" i="13"/>
  <c r="E25" i="13"/>
  <c r="D25" i="13"/>
  <c r="C25" i="13"/>
  <c r="M24" i="13"/>
  <c r="L24" i="13"/>
  <c r="K24" i="13"/>
  <c r="J24" i="13"/>
  <c r="H24" i="13"/>
  <c r="G24" i="13"/>
  <c r="F24" i="13"/>
  <c r="E24" i="13"/>
  <c r="D24" i="13"/>
  <c r="C24" i="13"/>
  <c r="M23" i="13"/>
  <c r="L23" i="13"/>
  <c r="K23" i="13"/>
  <c r="J23" i="13"/>
  <c r="H23" i="13"/>
  <c r="G23" i="13"/>
  <c r="F23" i="13"/>
  <c r="E23" i="13"/>
  <c r="D23" i="13"/>
  <c r="C23" i="13"/>
  <c r="M22" i="13"/>
  <c r="L22" i="13"/>
  <c r="K22" i="13"/>
  <c r="J22" i="13"/>
  <c r="H22" i="13"/>
  <c r="G22" i="13"/>
  <c r="F22" i="13"/>
  <c r="E22" i="13"/>
  <c r="D22" i="13"/>
  <c r="C22" i="13"/>
  <c r="M21" i="13"/>
  <c r="L21" i="13"/>
  <c r="K21" i="13"/>
  <c r="J21" i="13"/>
  <c r="H21" i="13"/>
  <c r="G21" i="13"/>
  <c r="F21" i="13"/>
  <c r="E21" i="13"/>
  <c r="D21" i="13"/>
  <c r="C21" i="13"/>
  <c r="B29" i="13"/>
  <c r="B28" i="13"/>
  <c r="B27" i="13"/>
  <c r="B26" i="13"/>
  <c r="B25" i="13"/>
  <c r="B24" i="13"/>
  <c r="B23" i="13"/>
  <c r="B22" i="13"/>
  <c r="B21" i="13"/>
  <c r="M14" i="13"/>
  <c r="L14" i="13"/>
  <c r="K14" i="13"/>
  <c r="J14" i="13"/>
  <c r="H14" i="13"/>
  <c r="G14" i="13"/>
  <c r="F14" i="13"/>
  <c r="E14" i="13"/>
  <c r="D14" i="13"/>
  <c r="C14" i="13"/>
  <c r="B14" i="13"/>
  <c r="M13" i="13"/>
  <c r="L13" i="13"/>
  <c r="K13" i="13"/>
  <c r="J13" i="13"/>
  <c r="H13" i="13"/>
  <c r="G13" i="13"/>
  <c r="F13" i="13"/>
  <c r="E13" i="13"/>
  <c r="D13" i="13"/>
  <c r="C13" i="13"/>
  <c r="B13" i="13"/>
  <c r="M12" i="13"/>
  <c r="L12" i="13"/>
  <c r="K12" i="13"/>
  <c r="J12" i="13"/>
  <c r="H12" i="13"/>
  <c r="G12" i="13"/>
  <c r="F12" i="13"/>
  <c r="E12" i="13"/>
  <c r="D12" i="13"/>
  <c r="C12" i="13"/>
  <c r="B12" i="13"/>
  <c r="M11" i="13"/>
  <c r="L11" i="13"/>
  <c r="K11" i="13"/>
  <c r="J11" i="13"/>
  <c r="H11" i="13"/>
  <c r="G11" i="13"/>
  <c r="F11" i="13"/>
  <c r="E11" i="13"/>
  <c r="D11" i="13"/>
  <c r="C11" i="13"/>
  <c r="B11" i="13"/>
  <c r="M10" i="13"/>
  <c r="L10" i="13"/>
  <c r="K10" i="13"/>
  <c r="J10" i="13"/>
  <c r="H10" i="13"/>
  <c r="G10" i="13"/>
  <c r="F10" i="13"/>
  <c r="E10" i="13"/>
  <c r="D10" i="13"/>
  <c r="C10" i="13"/>
  <c r="B10" i="13"/>
  <c r="M9" i="13"/>
  <c r="L9" i="13"/>
  <c r="K9" i="13"/>
  <c r="J9" i="13"/>
  <c r="H9" i="13"/>
  <c r="G9" i="13"/>
  <c r="F9" i="13"/>
  <c r="E9" i="13"/>
  <c r="D9" i="13"/>
  <c r="C9" i="13"/>
  <c r="B9" i="13"/>
  <c r="M8" i="13"/>
  <c r="L8" i="13"/>
  <c r="K8" i="13"/>
  <c r="J8" i="13"/>
  <c r="H8" i="13"/>
  <c r="G8" i="13"/>
  <c r="F8" i="13"/>
  <c r="E8" i="13"/>
  <c r="D8" i="13"/>
  <c r="C8" i="13"/>
  <c r="B8" i="13"/>
  <c r="M7" i="13"/>
  <c r="L7" i="13"/>
  <c r="K7" i="13"/>
  <c r="J7" i="13"/>
  <c r="H7" i="13"/>
  <c r="G7" i="13"/>
  <c r="F7" i="13"/>
  <c r="E7" i="13"/>
  <c r="D7" i="13"/>
  <c r="C7" i="13"/>
  <c r="B7" i="13"/>
  <c r="M6" i="13"/>
  <c r="L6" i="13"/>
  <c r="K6" i="13"/>
  <c r="J6" i="13"/>
  <c r="H6" i="13"/>
  <c r="G6" i="13"/>
  <c r="F6" i="13"/>
  <c r="E6" i="13"/>
  <c r="D6" i="13"/>
  <c r="C6" i="13"/>
  <c r="B6" i="13"/>
</calcChain>
</file>

<file path=xl/sharedStrings.xml><?xml version="1.0" encoding="utf-8"?>
<sst xmlns="http://schemas.openxmlformats.org/spreadsheetml/2006/main" count="120" uniqueCount="12">
  <si>
    <t>Celtic Seas</t>
  </si>
  <si>
    <t>Kattegat</t>
  </si>
  <si>
    <t>Northern North Sea</t>
  </si>
  <si>
    <t>Oresund</t>
  </si>
  <si>
    <t>Skagerrak</t>
  </si>
  <si>
    <t>Southern North Sea</t>
  </si>
  <si>
    <t>Year</t>
  </si>
  <si>
    <t>Coast</t>
  </si>
  <si>
    <t>Offshore</t>
  </si>
  <si>
    <t>Average of CHL n=3 or 4</t>
  </si>
  <si>
    <t>Average of CHL_n&gt;4</t>
  </si>
  <si>
    <t>Trend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</si>
</sst>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5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NumberFormat="1" applyFont="1" applyBorder="1"/>
    <xf numFmtId="0" fontId="2" fillId="0" borderId="4" xfId="0" applyNumberFormat="1" applyFont="1" applyBorder="1"/>
    <xf numFmtId="0" fontId="2" fillId="0" borderId="5" xfId="0" applyFont="1" applyBorder="1"/>
    <xf numFmtId="0" fontId="2" fillId="0" borderId="5" xfId="0" applyNumberFormat="1" applyFont="1" applyBorder="1"/>
    <xf numFmtId="0" fontId="2" fillId="0" borderId="0" xfId="0" applyNumberFormat="1" applyFont="1"/>
    <xf numFmtId="0" fontId="3" fillId="0" borderId="9" xfId="0" applyFont="1" applyFill="1" applyBorder="1" applyAlignment="1" applyProtection="1">
      <alignment horizontal="right" wrapText="1"/>
      <protection locked="0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3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0" xfId="0" applyNumberFormat="1" applyFont="1" applyBorder="1"/>
    <xf numFmtId="2" fontId="2" fillId="2" borderId="14" xfId="0" applyNumberFormat="1" applyFont="1" applyFill="1" applyBorder="1"/>
    <xf numFmtId="0" fontId="2" fillId="0" borderId="0" xfId="0" applyFont="1" applyBorder="1"/>
    <xf numFmtId="2" fontId="2" fillId="2" borderId="6" xfId="0" applyNumberFormat="1" applyFont="1" applyFill="1" applyBorder="1"/>
    <xf numFmtId="0" fontId="2" fillId="0" borderId="24" xfId="0" applyNumberFormat="1" applyFont="1" applyBorder="1"/>
    <xf numFmtId="0" fontId="2" fillId="0" borderId="25" xfId="0" applyFont="1" applyBorder="1"/>
    <xf numFmtId="2" fontId="2" fillId="2" borderId="7" xfId="0" applyNumberFormat="1" applyFont="1" applyFill="1" applyBorder="1"/>
    <xf numFmtId="0" fontId="2" fillId="0" borderId="26" xfId="0" applyFont="1" applyBorder="1"/>
    <xf numFmtId="0" fontId="2" fillId="0" borderId="27" xfId="0" applyNumberFormat="1" applyFont="1" applyBorder="1"/>
    <xf numFmtId="0" fontId="2" fillId="0" borderId="28" xfId="0" applyFont="1" applyBorder="1"/>
    <xf numFmtId="0" fontId="2" fillId="0" borderId="28" xfId="0" applyNumberFormat="1" applyFont="1" applyBorder="1"/>
    <xf numFmtId="0" fontId="2" fillId="0" borderId="29" xfId="0" applyNumberFormat="1" applyFont="1" applyBorder="1"/>
    <xf numFmtId="2" fontId="2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643"/>
      <color rgb="FF46BFBD"/>
      <color rgb="FFD9CD29"/>
      <color rgb="FF0F74AF"/>
      <color rgb="FF7A3F91"/>
      <color rgb="FF0084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3088145231846"/>
          <c:y val="9.5902960046660837E-2"/>
          <c:w val="0.83413407699037623"/>
          <c:h val="0.7523217410323709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2006-2014'!$G$6:$G$15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1.5177222091293783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2006-2014'!$G$21:$G$29</c:f>
              <c:numCache>
                <c:formatCode>General</c:formatCode>
                <c:ptCount val="9"/>
                <c:pt idx="0">
                  <c:v>2.7281912440414757</c:v>
                </c:pt>
                <c:pt idx="1">
                  <c:v>1.5564626809698241</c:v>
                </c:pt>
                <c:pt idx="2">
                  <c:v>2.599280261867762</c:v>
                </c:pt>
                <c:pt idx="3">
                  <c:v>2.1461672415877775</c:v>
                </c:pt>
                <c:pt idx="4">
                  <c:v>2.5290616145664617</c:v>
                </c:pt>
                <c:pt idx="5">
                  <c:v>#N/A</c:v>
                </c:pt>
                <c:pt idx="6">
                  <c:v>1.6936569766006149</c:v>
                </c:pt>
                <c:pt idx="7">
                  <c:v>0.86621662486543449</c:v>
                </c:pt>
                <c:pt idx="8">
                  <c:v>0.79116666666666668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162368"/>
        <c:axId val="3116390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2006-2014'!$G$36:$G$44</c:f>
              <c:numCache>
                <c:formatCode>0.00</c:formatCode>
                <c:ptCount val="9"/>
                <c:pt idx="0">
                  <c:v>2.7524896094156412</c:v>
                </c:pt>
                <c:pt idx="1">
                  <c:v>2.542282698348298</c:v>
                </c:pt>
                <c:pt idx="2">
                  <c:v>2.3320757872809552</c:v>
                </c:pt>
                <c:pt idx="3">
                  <c:v>2.121868876213612</c:v>
                </c:pt>
                <c:pt idx="4">
                  <c:v>1.911661965146269</c:v>
                </c:pt>
                <c:pt idx="5">
                  <c:v>1.7014550540789259</c:v>
                </c:pt>
                <c:pt idx="6">
                  <c:v>1.4912481430115827</c:v>
                </c:pt>
                <c:pt idx="7">
                  <c:v>1.2810412319442397</c:v>
                </c:pt>
                <c:pt idx="8">
                  <c:v>1.0708343208768967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62368"/>
        <c:axId val="31163904"/>
      </c:lineChart>
      <c:catAx>
        <c:axId val="311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en-US"/>
          </a:p>
        </c:txPr>
        <c:crossAx val="31163904"/>
        <c:crosses val="autoZero"/>
        <c:auto val="1"/>
        <c:lblAlgn val="ctr"/>
        <c:lblOffset val="100"/>
        <c:tickLblSkip val="1"/>
        <c:noMultiLvlLbl val="0"/>
      </c:catAx>
      <c:valAx>
        <c:axId val="31163904"/>
        <c:scaling>
          <c:orientation val="minMax"/>
          <c:max val="9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 b="1"/>
                </a:pPr>
                <a:r>
                  <a:rPr lang="en-US" sz="1100" b="1"/>
                  <a:t>CHL mean (</a:t>
                </a:r>
                <a:r>
                  <a:rPr lang="el-GR" sz="1100" b="1"/>
                  <a:t>μ</a:t>
                </a:r>
                <a:r>
                  <a:rPr lang="en-US" sz="1100" b="1"/>
                  <a:t>g/l</a:t>
                </a:r>
                <a:r>
                  <a:rPr lang="en-US" sz="1100" b="1" baseline="0"/>
                  <a:t>)</a:t>
                </a:r>
                <a:r>
                  <a:rPr lang="en-US" sz="1100" b="1"/>
                  <a:t> </a:t>
                </a:r>
                <a:endParaRPr lang="en-US" sz="1100" b="1" baseline="30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16236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681255468066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475481189851267"/>
          <c:y val="9.5902960046660837E-2"/>
          <c:w val="0.86746741032370955"/>
          <c:h val="0.76158100029163023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2006-2014'!$J$6:$J$15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2006-2014'!$J$21:$J$29</c:f>
              <c:numCache>
                <c:formatCode>General</c:formatCode>
                <c:ptCount val="9"/>
                <c:pt idx="0">
                  <c:v>2.2635571037758542</c:v>
                </c:pt>
                <c:pt idx="1">
                  <c:v>3.216392101284959</c:v>
                </c:pt>
                <c:pt idx="2">
                  <c:v>1.9408170508944316</c:v>
                </c:pt>
                <c:pt idx="3">
                  <c:v>2.5460958507431717</c:v>
                </c:pt>
                <c:pt idx="4">
                  <c:v>1.9383504917575496</c:v>
                </c:pt>
                <c:pt idx="5">
                  <c:v>2.0663879676870747</c:v>
                </c:pt>
                <c:pt idx="6">
                  <c:v>1.983475316515495</c:v>
                </c:pt>
                <c:pt idx="7">
                  <c:v>1.7877041761148902</c:v>
                </c:pt>
                <c:pt idx="8">
                  <c:v>2.2978969434996221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915008"/>
        <c:axId val="3192089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2006-2014'!$J$36:$J$44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15008"/>
        <c:axId val="31920896"/>
      </c:lineChart>
      <c:catAx>
        <c:axId val="319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920896"/>
        <c:crosses val="autoZero"/>
        <c:auto val="1"/>
        <c:lblAlgn val="ctr"/>
        <c:lblOffset val="100"/>
        <c:tickLblSkip val="1"/>
        <c:noMultiLvlLbl val="0"/>
      </c:catAx>
      <c:valAx>
        <c:axId val="31920896"/>
        <c:scaling>
          <c:orientation val="minMax"/>
          <c:max val="6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1.1111111111111112E-2"/>
              <c:y val="0.285511081948089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91500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5310367454068226E-2"/>
          <c:y val="9.5902960046660837E-2"/>
          <c:w val="0.85295516185476805"/>
          <c:h val="0.74306321084864402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1990-2014'!$K$6:$K$31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1990-2014'!$K$37:$K$61</c:f>
              <c:numCache>
                <c:formatCode>General</c:formatCode>
                <c:ptCount val="25"/>
                <c:pt idx="0">
                  <c:v>2.5905287053458843</c:v>
                </c:pt>
                <c:pt idx="1">
                  <c:v>1.7128094536748664</c:v>
                </c:pt>
                <c:pt idx="2">
                  <c:v>1.5214600185088281</c:v>
                </c:pt>
                <c:pt idx="3">
                  <c:v>1.8313422946101519</c:v>
                </c:pt>
                <c:pt idx="4">
                  <c:v>3.4826118557368555</c:v>
                </c:pt>
                <c:pt idx="5">
                  <c:v>2.2009352042908592</c:v>
                </c:pt>
                <c:pt idx="6">
                  <c:v>2.3281974717649843</c:v>
                </c:pt>
                <c:pt idx="7">
                  <c:v>1.3105909863945577</c:v>
                </c:pt>
                <c:pt idx="8">
                  <c:v>2.4651091944714394</c:v>
                </c:pt>
                <c:pt idx="9">
                  <c:v>2.3827279598708171</c:v>
                </c:pt>
                <c:pt idx="10">
                  <c:v>2.1325919695383981</c:v>
                </c:pt>
                <c:pt idx="11">
                  <c:v>2.7077030370539141</c:v>
                </c:pt>
                <c:pt idx="12">
                  <c:v>2.3634861239950529</c:v>
                </c:pt>
                <c:pt idx="13">
                  <c:v>3.3545478199049632</c:v>
                </c:pt>
                <c:pt idx="14">
                  <c:v>2.1765539665361091</c:v>
                </c:pt>
                <c:pt idx="15">
                  <c:v>2.3711401858723287</c:v>
                </c:pt>
                <c:pt idx="16">
                  <c:v>1.6515079349332324</c:v>
                </c:pt>
                <c:pt idx="17">
                  <c:v>2.6466501713564212</c:v>
                </c:pt>
                <c:pt idx="18">
                  <c:v>1.4682738095238095</c:v>
                </c:pt>
                <c:pt idx="19">
                  <c:v>1.5120479401550833</c:v>
                </c:pt>
                <c:pt idx="20">
                  <c:v>1.4836263463718822</c:v>
                </c:pt>
                <c:pt idx="21">
                  <c:v>1.5339325396825398</c:v>
                </c:pt>
                <c:pt idx="22">
                  <c:v>1.4843208616780046</c:v>
                </c:pt>
                <c:pt idx="23">
                  <c:v>1.5337238095238097</c:v>
                </c:pt>
                <c:pt idx="24">
                  <c:v>1.9192592592592592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259456"/>
        <c:axId val="32261248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1990-2014'!$K$68:$K$92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9456"/>
        <c:axId val="32261248"/>
      </c:lineChart>
      <c:catAx>
        <c:axId val="3225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261248"/>
        <c:crosses val="autoZero"/>
        <c:auto val="1"/>
        <c:lblAlgn val="ctr"/>
        <c:lblOffset val="100"/>
        <c:tickLblSkip val="1"/>
        <c:noMultiLvlLbl val="0"/>
      </c:catAx>
      <c:valAx>
        <c:axId val="32261248"/>
        <c:scaling>
          <c:orientation val="minMax"/>
          <c:max val="6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88441601049868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259456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432852143482069E-2"/>
          <c:y val="9.3067220764071146E-2"/>
          <c:w val="0.86867825896762907"/>
          <c:h val="0.75213327500729077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1990-2014'!$J$6:$J$31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1990-2014'!$J$37:$J$61</c:f>
              <c:numCache>
                <c:formatCode>General</c:formatCode>
                <c:ptCount val="25"/>
                <c:pt idx="0">
                  <c:v>2.5275392365279443</c:v>
                </c:pt>
                <c:pt idx="1">
                  <c:v>1.9805135081479686</c:v>
                </c:pt>
                <c:pt idx="2">
                  <c:v>2.6507220375523945</c:v>
                </c:pt>
                <c:pt idx="3">
                  <c:v>3.0766966128117912</c:v>
                </c:pt>
                <c:pt idx="4">
                  <c:v>2.4408180229162371</c:v>
                </c:pt>
                <c:pt idx="5">
                  <c:v>2.4232100538350538</c:v>
                </c:pt>
                <c:pt idx="6">
                  <c:v>2.9764834292691438</c:v>
                </c:pt>
                <c:pt idx="7">
                  <c:v>2.7238415339620698</c:v>
                </c:pt>
                <c:pt idx="8">
                  <c:v>4.4243344671201816</c:v>
                </c:pt>
                <c:pt idx="9">
                  <c:v>3.6639340379008742</c:v>
                </c:pt>
                <c:pt idx="10">
                  <c:v>2.9381817208364831</c:v>
                </c:pt>
                <c:pt idx="11">
                  <c:v>4.0622752551020413</c:v>
                </c:pt>
                <c:pt idx="12">
                  <c:v>2.6384461526954079</c:v>
                </c:pt>
                <c:pt idx="13">
                  <c:v>3.5426758516898822</c:v>
                </c:pt>
                <c:pt idx="14">
                  <c:v>2.2089488004436979</c:v>
                </c:pt>
                <c:pt idx="15">
                  <c:v>2.1732809181873809</c:v>
                </c:pt>
                <c:pt idx="16">
                  <c:v>2.2635571037758542</c:v>
                </c:pt>
                <c:pt idx="17">
                  <c:v>3.216392101284959</c:v>
                </c:pt>
                <c:pt idx="18">
                  <c:v>1.9408170508944316</c:v>
                </c:pt>
                <c:pt idx="19">
                  <c:v>2.5460958507431717</c:v>
                </c:pt>
                <c:pt idx="20">
                  <c:v>1.9383504917575496</c:v>
                </c:pt>
                <c:pt idx="21">
                  <c:v>2.0663879676870747</c:v>
                </c:pt>
                <c:pt idx="22">
                  <c:v>1.983475316515495</c:v>
                </c:pt>
                <c:pt idx="23">
                  <c:v>1.7877041761148902</c:v>
                </c:pt>
                <c:pt idx="24">
                  <c:v>2.2978969434996221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300032"/>
        <c:axId val="3230592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1990-2014'!$J$68:$J$92</c:f>
              <c:numCache>
                <c:formatCode>0.00</c:formatCode>
                <c:ptCount val="25"/>
                <c:pt idx="0">
                  <c:v>2.7794828042739042</c:v>
                </c:pt>
                <c:pt idx="1">
                  <c:v>2.7472374479927759</c:v>
                </c:pt>
                <c:pt idx="2">
                  <c:v>2.7149920917116477</c:v>
                </c:pt>
                <c:pt idx="3">
                  <c:v>2.6827467354305199</c:v>
                </c:pt>
                <c:pt idx="4">
                  <c:v>2.6505013791493917</c:v>
                </c:pt>
                <c:pt idx="5">
                  <c:v>2.6182560228682634</c:v>
                </c:pt>
                <c:pt idx="6">
                  <c:v>2.5860106665871352</c:v>
                </c:pt>
                <c:pt idx="7">
                  <c:v>2.5537653103060074</c:v>
                </c:pt>
                <c:pt idx="8">
                  <c:v>2.5215199540248792</c:v>
                </c:pt>
                <c:pt idx="9">
                  <c:v>2.4892745977437509</c:v>
                </c:pt>
                <c:pt idx="10">
                  <c:v>2.4570292414626227</c:v>
                </c:pt>
                <c:pt idx="11">
                  <c:v>2.4247838851814949</c:v>
                </c:pt>
                <c:pt idx="12">
                  <c:v>2.3925385289003667</c:v>
                </c:pt>
                <c:pt idx="13">
                  <c:v>2.3602931726192384</c:v>
                </c:pt>
                <c:pt idx="14">
                  <c:v>2.3280478163381102</c:v>
                </c:pt>
                <c:pt idx="15">
                  <c:v>2.295802460056982</c:v>
                </c:pt>
                <c:pt idx="16">
                  <c:v>2.2635571037758542</c:v>
                </c:pt>
                <c:pt idx="17">
                  <c:v>2.2313117474947259</c:v>
                </c:pt>
                <c:pt idx="18">
                  <c:v>2.1990663912135977</c:v>
                </c:pt>
                <c:pt idx="19">
                  <c:v>2.1668210349324699</c:v>
                </c:pt>
                <c:pt idx="20">
                  <c:v>2.1345756786513417</c:v>
                </c:pt>
                <c:pt idx="21">
                  <c:v>2.1023303223702134</c:v>
                </c:pt>
                <c:pt idx="22">
                  <c:v>2.0700849660890852</c:v>
                </c:pt>
                <c:pt idx="23">
                  <c:v>2.037839609807957</c:v>
                </c:pt>
                <c:pt idx="24">
                  <c:v>2.0055942535268292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0032"/>
        <c:axId val="32305920"/>
      </c:lineChart>
      <c:catAx>
        <c:axId val="323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n-US"/>
          </a:p>
        </c:txPr>
        <c:crossAx val="32305920"/>
        <c:crosses val="autoZero"/>
        <c:auto val="1"/>
        <c:lblAlgn val="ctr"/>
        <c:lblOffset val="100"/>
        <c:tickLblSkip val="1"/>
        <c:noMultiLvlLbl val="0"/>
      </c:catAx>
      <c:valAx>
        <c:axId val="32305920"/>
        <c:scaling>
          <c:orientation val="minMax"/>
          <c:max val="6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5.5555555555555558E-3"/>
              <c:y val="0.280881452318460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230003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53280839895013"/>
          <c:y val="5.4236293379994166E-2"/>
          <c:w val="0.84991163604549447"/>
          <c:h val="0.80324766695829686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2006-2014'!$D$6:$D$15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D9CD29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2006-2014'!$D$21:$D$29</c:f>
              <c:numCache>
                <c:formatCode>General</c:formatCode>
                <c:ptCount val="9"/>
                <c:pt idx="0">
                  <c:v>2.2673597251513917</c:v>
                </c:pt>
                <c:pt idx="1">
                  <c:v>3.429885368709773</c:v>
                </c:pt>
                <c:pt idx="2">
                  <c:v>2.6550690837216138</c:v>
                </c:pt>
                <c:pt idx="3">
                  <c:v>2.3396487546844691</c:v>
                </c:pt>
                <c:pt idx="4">
                  <c:v>2.0675864698573028</c:v>
                </c:pt>
                <c:pt idx="5">
                  <c:v>3.2294671516754851</c:v>
                </c:pt>
                <c:pt idx="6">
                  <c:v>1.5332530234315949</c:v>
                </c:pt>
                <c:pt idx="7">
                  <c:v>3.3610762500286309</c:v>
                </c:pt>
                <c:pt idx="8">
                  <c:v>3.5339499559082896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997312"/>
        <c:axId val="3202777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2006-2014'!$D$36:$D$44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97312"/>
        <c:axId val="32027776"/>
      </c:lineChart>
      <c:catAx>
        <c:axId val="319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027776"/>
        <c:crosses val="autoZero"/>
        <c:auto val="1"/>
        <c:lblAlgn val="ctr"/>
        <c:lblOffset val="100"/>
        <c:tickLblSkip val="1"/>
        <c:noMultiLvlLbl val="0"/>
      </c:catAx>
      <c:valAx>
        <c:axId val="3202777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8.3333333333333332E-3"/>
              <c:y val="0.2993999708369787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99731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89129483814523"/>
          <c:y val="5.1400554097404488E-2"/>
          <c:w val="0.87544203849518798"/>
          <c:h val="0.78917031204432775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1990-2014'!$D$6:$D$31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D9CD29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1990-2014'!$D$37:$D$61</c:f>
              <c:numCache>
                <c:formatCode>General</c:formatCode>
                <c:ptCount val="25"/>
                <c:pt idx="0">
                  <c:v>2.8939772843705382</c:v>
                </c:pt>
                <c:pt idx="1">
                  <c:v>2.3162217740372499</c:v>
                </c:pt>
                <c:pt idx="2">
                  <c:v>2.9801090633173777</c:v>
                </c:pt>
                <c:pt idx="3">
                  <c:v>2.9653510600750859</c:v>
                </c:pt>
                <c:pt idx="4">
                  <c:v>3.1454211079794265</c:v>
                </c:pt>
                <c:pt idx="5">
                  <c:v>2.9079761772155259</c:v>
                </c:pt>
                <c:pt idx="6">
                  <c:v>2.5569848775930124</c:v>
                </c:pt>
                <c:pt idx="7">
                  <c:v>1.7388794046719216</c:v>
                </c:pt>
                <c:pt idx="8">
                  <c:v>3.2613216664288096</c:v>
                </c:pt>
                <c:pt idx="9">
                  <c:v>3.6691261266991786</c:v>
                </c:pt>
                <c:pt idx="10">
                  <c:v>3.2417935996983616</c:v>
                </c:pt>
                <c:pt idx="11">
                  <c:v>2.995863220928102</c:v>
                </c:pt>
                <c:pt idx="12">
                  <c:v>3.1170753409949841</c:v>
                </c:pt>
                <c:pt idx="13">
                  <c:v>3.0190333497961475</c:v>
                </c:pt>
                <c:pt idx="14">
                  <c:v>2.8124439971679558</c:v>
                </c:pt>
                <c:pt idx="15">
                  <c:v>2.6329571022451974</c:v>
                </c:pt>
                <c:pt idx="16">
                  <c:v>2.2673597251513917</c:v>
                </c:pt>
                <c:pt idx="17">
                  <c:v>3.429885368709773</c:v>
                </c:pt>
                <c:pt idx="18">
                  <c:v>2.6550690837216138</c:v>
                </c:pt>
                <c:pt idx="19">
                  <c:v>2.3396487546844691</c:v>
                </c:pt>
                <c:pt idx="20">
                  <c:v>2.0675864698573028</c:v>
                </c:pt>
                <c:pt idx="21">
                  <c:v>3.2294671516754851</c:v>
                </c:pt>
                <c:pt idx="22">
                  <c:v>1.5332530234315949</c:v>
                </c:pt>
                <c:pt idx="23">
                  <c:v>3.3610762500286309</c:v>
                </c:pt>
                <c:pt idx="24">
                  <c:v>3.5339499559082896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317440"/>
        <c:axId val="3231897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1990-2014'!$D$68:$D$92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7440"/>
        <c:axId val="32318976"/>
      </c:lineChart>
      <c:catAx>
        <c:axId val="323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318976"/>
        <c:crosses val="autoZero"/>
        <c:auto val="1"/>
        <c:lblAlgn val="ctr"/>
        <c:lblOffset val="100"/>
        <c:tickLblSkip val="1"/>
        <c:noMultiLvlLbl val="0"/>
      </c:catAx>
      <c:valAx>
        <c:axId val="32318976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90140711577719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31744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4685039370078"/>
          <c:y val="5.1400554097404488E-2"/>
          <c:w val="0.86433092738407691"/>
          <c:h val="0.80608340624088659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2006-2014'!$H$6:$H$15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46BFBD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2006-2014'!$H$21:$H$29</c:f>
              <c:numCache>
                <c:formatCode>General</c:formatCode>
                <c:ptCount val="9"/>
                <c:pt idx="0">
                  <c:v>1.6459563492063491</c:v>
                </c:pt>
                <c:pt idx="1">
                  <c:v>2.0693075396825398</c:v>
                </c:pt>
                <c:pt idx="2">
                  <c:v>1.7523418367346939</c:v>
                </c:pt>
                <c:pt idx="3">
                  <c:v>1.7964682539682539</c:v>
                </c:pt>
                <c:pt idx="4">
                  <c:v>1.6138888888888889</c:v>
                </c:pt>
                <c:pt idx="5">
                  <c:v>2.2309126984126988</c:v>
                </c:pt>
                <c:pt idx="6">
                  <c:v>0.7761904761904761</c:v>
                </c:pt>
                <c:pt idx="7">
                  <c:v>1.004761904761905</c:v>
                </c:pt>
                <c:pt idx="8">
                  <c:v>1.1860317460317462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366976"/>
        <c:axId val="32368512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2006-2014'!$H$36:$H$44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6976"/>
        <c:axId val="32368512"/>
      </c:lineChart>
      <c:catAx>
        <c:axId val="3236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368512"/>
        <c:crosses val="autoZero"/>
        <c:auto val="1"/>
        <c:lblAlgn val="ctr"/>
        <c:lblOffset val="100"/>
        <c:tickLblSkip val="1"/>
        <c:noMultiLvlLbl val="0"/>
      </c:catAx>
      <c:valAx>
        <c:axId val="32368512"/>
        <c:scaling>
          <c:orientation val="minMax"/>
          <c:max val="3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308659230096237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366976"/>
        <c:crosses val="autoZero"/>
        <c:crossBetween val="between"/>
        <c:majorUnit val="0.5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4685039370078"/>
          <c:y val="3.75116652085156E-2"/>
          <c:w val="0.86433092738407691"/>
          <c:h val="0.80145377661125694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1990-2014'!$H$6:$H$31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46BFBD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1990-2014'!$H$37:$H$61</c:f>
              <c:numCache>
                <c:formatCode>General</c:formatCode>
                <c:ptCount val="25"/>
                <c:pt idx="0">
                  <c:v>2.3273809523809521</c:v>
                </c:pt>
                <c:pt idx="1">
                  <c:v>1.9644642857142856</c:v>
                </c:pt>
                <c:pt idx="2">
                  <c:v>2.3623809523809527</c:v>
                </c:pt>
                <c:pt idx="3">
                  <c:v>2.6450396825396827</c:v>
                </c:pt>
                <c:pt idx="4">
                  <c:v>2.4400793650793653</c:v>
                </c:pt>
                <c:pt idx="5">
                  <c:v>2.4576388888888885</c:v>
                </c:pt>
                <c:pt idx="6">
                  <c:v>2.2588293650793645</c:v>
                </c:pt>
                <c:pt idx="7">
                  <c:v>1.4045502645502645</c:v>
                </c:pt>
                <c:pt idx="8">
                  <c:v>1.8478401360544221</c:v>
                </c:pt>
                <c:pt idx="9">
                  <c:v>2.1041468253968256</c:v>
                </c:pt>
                <c:pt idx="10">
                  <c:v>1.7578750000000001</c:v>
                </c:pt>
                <c:pt idx="11">
                  <c:v>1.8045376984126982</c:v>
                </c:pt>
                <c:pt idx="12">
                  <c:v>1.6408129251700678</c:v>
                </c:pt>
                <c:pt idx="13">
                  <c:v>1.1284497354497354</c:v>
                </c:pt>
                <c:pt idx="14">
                  <c:v>1.6419603174603172</c:v>
                </c:pt>
                <c:pt idx="15">
                  <c:v>1.3405277777777778</c:v>
                </c:pt>
                <c:pt idx="16">
                  <c:v>1.6459563492063491</c:v>
                </c:pt>
                <c:pt idx="17">
                  <c:v>2.0693075396825398</c:v>
                </c:pt>
                <c:pt idx="18">
                  <c:v>1.7523418367346939</c:v>
                </c:pt>
                <c:pt idx="19">
                  <c:v>1.7964682539682539</c:v>
                </c:pt>
                <c:pt idx="20">
                  <c:v>1.6138888888888889</c:v>
                </c:pt>
                <c:pt idx="21">
                  <c:v>2.2309126984126988</c:v>
                </c:pt>
                <c:pt idx="22">
                  <c:v>0.7761904761904761</c:v>
                </c:pt>
                <c:pt idx="23">
                  <c:v>1.004761904761905</c:v>
                </c:pt>
                <c:pt idx="24">
                  <c:v>1.1860317460317462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440704"/>
        <c:axId val="3244224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1990-2014'!$H$68:$H$92</c:f>
              <c:numCache>
                <c:formatCode>0.00</c:formatCode>
                <c:ptCount val="25"/>
                <c:pt idx="0">
                  <c:v>2.4949230678382452</c:v>
                </c:pt>
                <c:pt idx="1">
                  <c:v>2.4390159202569905</c:v>
                </c:pt>
                <c:pt idx="2">
                  <c:v>2.3831087726757358</c:v>
                </c:pt>
                <c:pt idx="3">
                  <c:v>2.3272016250944811</c:v>
                </c:pt>
                <c:pt idx="4">
                  <c:v>2.2712944775132264</c:v>
                </c:pt>
                <c:pt idx="5">
                  <c:v>2.2153873299319722</c:v>
                </c:pt>
                <c:pt idx="6">
                  <c:v>2.1594801823507175</c:v>
                </c:pt>
                <c:pt idx="7">
                  <c:v>2.1035730347694628</c:v>
                </c:pt>
                <c:pt idx="8">
                  <c:v>2.0476658871882081</c:v>
                </c:pt>
                <c:pt idx="9">
                  <c:v>1.9917587396069534</c:v>
                </c:pt>
                <c:pt idx="10">
                  <c:v>1.9358515920256987</c:v>
                </c:pt>
                <c:pt idx="11">
                  <c:v>1.8799444444444442</c:v>
                </c:pt>
                <c:pt idx="12">
                  <c:v>1.8240372968631895</c:v>
                </c:pt>
                <c:pt idx="13">
                  <c:v>1.7681301492819348</c:v>
                </c:pt>
                <c:pt idx="14">
                  <c:v>1.7122230017006803</c:v>
                </c:pt>
                <c:pt idx="15">
                  <c:v>1.6563158541194256</c:v>
                </c:pt>
                <c:pt idx="16">
                  <c:v>1.6004087065381709</c:v>
                </c:pt>
                <c:pt idx="17">
                  <c:v>1.5445015589569162</c:v>
                </c:pt>
                <c:pt idx="18">
                  <c:v>1.4885944113756615</c:v>
                </c:pt>
                <c:pt idx="19">
                  <c:v>1.432687263794407</c:v>
                </c:pt>
                <c:pt idx="20">
                  <c:v>1.3767801162131523</c:v>
                </c:pt>
                <c:pt idx="21">
                  <c:v>1.3208729686318976</c:v>
                </c:pt>
                <c:pt idx="22">
                  <c:v>1.2649658210506431</c:v>
                </c:pt>
                <c:pt idx="23">
                  <c:v>1.2090586734693884</c:v>
                </c:pt>
                <c:pt idx="24">
                  <c:v>1.1531515258881337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0704"/>
        <c:axId val="32442240"/>
      </c:lineChart>
      <c:catAx>
        <c:axId val="3244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</c:spPr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442240"/>
        <c:crosses val="autoZero"/>
        <c:auto val="1"/>
        <c:lblAlgn val="ctr"/>
        <c:lblOffset val="100"/>
        <c:tickLblSkip val="1"/>
        <c:noMultiLvlLbl val="0"/>
      </c:catAx>
      <c:valAx>
        <c:axId val="3244224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77763925342665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44070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49518810148729E-2"/>
          <c:y val="8.3807961504811887E-2"/>
          <c:w val="0.86848381452318457"/>
          <c:h val="0.77367599883347915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2006-2014'!$C$6:$C$15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2006-2014'!$C$21:$C$29</c:f>
              <c:numCache>
                <c:formatCode>General</c:formatCode>
                <c:ptCount val="9"/>
                <c:pt idx="0">
                  <c:v>2.1628234167271372</c:v>
                </c:pt>
                <c:pt idx="1">
                  <c:v>2.8047458854382916</c:v>
                </c:pt>
                <c:pt idx="2">
                  <c:v>3.7950344954884043</c:v>
                </c:pt>
                <c:pt idx="3">
                  <c:v>4.3884095387130619</c:v>
                </c:pt>
                <c:pt idx="4">
                  <c:v>3.3773738312583945</c:v>
                </c:pt>
                <c:pt idx="5">
                  <c:v>3.6891921609338212</c:v>
                </c:pt>
                <c:pt idx="6">
                  <c:v>2.8564442445497176</c:v>
                </c:pt>
                <c:pt idx="7">
                  <c:v>3.143040226047912</c:v>
                </c:pt>
                <c:pt idx="8">
                  <c:v>2.7654184523809526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502144"/>
        <c:axId val="32503680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2006-2014'!$C$36:$C$44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02144"/>
        <c:axId val="32503680"/>
      </c:lineChart>
      <c:catAx>
        <c:axId val="3250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503680"/>
        <c:crosses val="autoZero"/>
        <c:auto val="1"/>
        <c:lblAlgn val="ctr"/>
        <c:lblOffset val="100"/>
        <c:tickLblSkip val="1"/>
        <c:noMultiLvlLbl val="0"/>
      </c:catAx>
      <c:valAx>
        <c:axId val="32503680"/>
        <c:scaling>
          <c:orientation val="minMax"/>
          <c:max val="12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6180737824438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2502144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934792213473316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7071741032370947E-2"/>
          <c:y val="8.8437591134441523E-2"/>
          <c:w val="0.88237270341207352"/>
          <c:h val="0.7690463692038495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2006-2014'!$B$6:$B$15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2006-2014'!$B$21:$B$29</c:f>
              <c:numCache>
                <c:formatCode>General</c:formatCode>
                <c:ptCount val="9"/>
                <c:pt idx="0">
                  <c:v>#N/A</c:v>
                </c:pt>
                <c:pt idx="1">
                  <c:v>8.1846782472377715</c:v>
                </c:pt>
                <c:pt idx="2">
                  <c:v>9.8247490458558495</c:v>
                </c:pt>
                <c:pt idx="3">
                  <c:v>8.5346902107692149</c:v>
                </c:pt>
                <c:pt idx="4">
                  <c:v>9.5258968149905652</c:v>
                </c:pt>
                <c:pt idx="5">
                  <c:v>10.217244887938341</c:v>
                </c:pt>
                <c:pt idx="6">
                  <c:v>4.696796573131417</c:v>
                </c:pt>
                <c:pt idx="7">
                  <c:v>6.9327357799770839</c:v>
                </c:pt>
                <c:pt idx="8">
                  <c:v>10.046088538445682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526336"/>
        <c:axId val="32527872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2006-2014'!$B$36:$B$44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26336"/>
        <c:axId val="32527872"/>
      </c:lineChart>
      <c:catAx>
        <c:axId val="3252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527872"/>
        <c:crosses val="autoZero"/>
        <c:auto val="1"/>
        <c:lblAlgn val="ctr"/>
        <c:lblOffset val="100"/>
        <c:tickLblSkip val="1"/>
        <c:noMultiLvlLbl val="0"/>
      </c:catAx>
      <c:valAx>
        <c:axId val="3252787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80881452318460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2526336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627296587926511E-2"/>
          <c:y val="8.8437591134441523E-2"/>
          <c:w val="0.87959492563429575"/>
          <c:h val="0.74750364537766112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1990-2014'!$C$6:$C$31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1.5687373737373738</c:v>
                </c:pt>
                <c:pt idx="3">
                  <c:v>1.0383333333333333</c:v>
                </c:pt>
                <c:pt idx="4">
                  <c:v>#N/A</c:v>
                </c:pt>
                <c:pt idx="5">
                  <c:v>1.2348550610269362</c:v>
                </c:pt>
                <c:pt idx="6">
                  <c:v>1.2024583333333334</c:v>
                </c:pt>
                <c:pt idx="7">
                  <c:v>2.5303030303030307</c:v>
                </c:pt>
                <c:pt idx="8">
                  <c:v>#N/A</c:v>
                </c:pt>
                <c:pt idx="10">
                  <c:v>#N/A</c:v>
                </c:pt>
                <c:pt idx="11">
                  <c:v>0.50675757575757574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1990-2014'!$C$37:$C$61</c:f>
              <c:numCache>
                <c:formatCode>General</c:formatCode>
                <c:ptCount val="25"/>
                <c:pt idx="0">
                  <c:v>2.5650000000000004</c:v>
                </c:pt>
                <c:pt idx="1">
                  <c:v>1.1997619047619048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1.9181087662337661</c:v>
                </c:pt>
                <c:pt idx="13">
                  <c:v>1.8616181972789112</c:v>
                </c:pt>
                <c:pt idx="14">
                  <c:v>1.323613233085257</c:v>
                </c:pt>
                <c:pt idx="15">
                  <c:v>1.2315639691987905</c:v>
                </c:pt>
                <c:pt idx="16">
                  <c:v>2.1628234167271372</c:v>
                </c:pt>
                <c:pt idx="17">
                  <c:v>2.8047458854382916</c:v>
                </c:pt>
                <c:pt idx="18">
                  <c:v>3.7950344954884043</c:v>
                </c:pt>
                <c:pt idx="19">
                  <c:v>4.3884095387130619</c:v>
                </c:pt>
                <c:pt idx="20">
                  <c:v>3.3773738312583945</c:v>
                </c:pt>
                <c:pt idx="21">
                  <c:v>3.6891921609338212</c:v>
                </c:pt>
                <c:pt idx="22">
                  <c:v>2.8564442445497176</c:v>
                </c:pt>
                <c:pt idx="23">
                  <c:v>3.143040226047912</c:v>
                </c:pt>
                <c:pt idx="24">
                  <c:v>2.7654184523809526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678272"/>
        <c:axId val="32679808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1990-2014'!$C$68:$C$92</c:f>
              <c:numCache>
                <c:formatCode>0.00</c:formatCode>
                <c:ptCount val="25"/>
                <c:pt idx="0">
                  <c:v>0.98486862592122371</c:v>
                </c:pt>
                <c:pt idx="1">
                  <c:v>1.0787021737528188</c:v>
                </c:pt>
                <c:pt idx="2">
                  <c:v>1.1725357215844139</c:v>
                </c:pt>
                <c:pt idx="3">
                  <c:v>1.2663692694160091</c:v>
                </c:pt>
                <c:pt idx="4">
                  <c:v>1.3602028172476044</c:v>
                </c:pt>
                <c:pt idx="5">
                  <c:v>1.4540363650791994</c:v>
                </c:pt>
                <c:pt idx="6">
                  <c:v>1.5478699129107945</c:v>
                </c:pt>
                <c:pt idx="7">
                  <c:v>1.6417034607423897</c:v>
                </c:pt>
                <c:pt idx="8">
                  <c:v>1.735537008573985</c:v>
                </c:pt>
                <c:pt idx="9">
                  <c:v>1.82937055640558</c:v>
                </c:pt>
                <c:pt idx="10">
                  <c:v>1.923204104237175</c:v>
                </c:pt>
                <c:pt idx="11">
                  <c:v>2.0170376520687703</c:v>
                </c:pt>
                <c:pt idx="12">
                  <c:v>2.1108711999003655</c:v>
                </c:pt>
                <c:pt idx="13">
                  <c:v>2.2047047477319608</c:v>
                </c:pt>
                <c:pt idx="14">
                  <c:v>2.2985382955635556</c:v>
                </c:pt>
                <c:pt idx="15">
                  <c:v>2.3923718433951509</c:v>
                </c:pt>
                <c:pt idx="16">
                  <c:v>2.4862053912267461</c:v>
                </c:pt>
                <c:pt idx="17">
                  <c:v>2.5800389390583414</c:v>
                </c:pt>
                <c:pt idx="18">
                  <c:v>2.6738724868899362</c:v>
                </c:pt>
                <c:pt idx="19">
                  <c:v>2.7677060347215314</c:v>
                </c:pt>
                <c:pt idx="20">
                  <c:v>2.8615395825531267</c:v>
                </c:pt>
                <c:pt idx="21">
                  <c:v>2.9553731303847219</c:v>
                </c:pt>
                <c:pt idx="22">
                  <c:v>3.0492066782163167</c:v>
                </c:pt>
                <c:pt idx="23">
                  <c:v>3.143040226047912</c:v>
                </c:pt>
                <c:pt idx="24">
                  <c:v>3.2368737738795073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8272"/>
        <c:axId val="32679808"/>
      </c:lineChart>
      <c:catAx>
        <c:axId val="326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679808"/>
        <c:crosses val="autoZero"/>
        <c:auto val="1"/>
        <c:lblAlgn val="ctr"/>
        <c:lblOffset val="100"/>
        <c:tickLblSkip val="1"/>
        <c:noMultiLvlLbl val="0"/>
      </c:catAx>
      <c:valAx>
        <c:axId val="32679808"/>
        <c:scaling>
          <c:orientation val="minMax"/>
          <c:max val="12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302872193059200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67827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97703412073492"/>
          <c:y val="0.1051622193059201"/>
          <c:w val="0.82580074365704292"/>
          <c:h val="0.74769211140274128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2006-2014'!$F$6:$F$15</c:f>
              <c:numCache>
                <c:formatCode>General</c:formatCode>
                <c:ptCount val="10"/>
                <c:pt idx="0">
                  <c:v>0.84708333333333319</c:v>
                </c:pt>
                <c:pt idx="1">
                  <c:v>0.93458333333333332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2006-2014'!$F$21:$F$29</c:f>
              <c:numCache>
                <c:formatCode>General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2.4326509259259255</c:v>
                </c:pt>
                <c:pt idx="3">
                  <c:v>2.1445171957671962</c:v>
                </c:pt>
                <c:pt idx="4">
                  <c:v>6.7055555555555566</c:v>
                </c:pt>
                <c:pt idx="5">
                  <c:v>0.93200000000000005</c:v>
                </c:pt>
                <c:pt idx="6">
                  <c:v>3.5844074074074075</c:v>
                </c:pt>
                <c:pt idx="7">
                  <c:v>1.8769444444444445</c:v>
                </c:pt>
                <c:pt idx="8">
                  <c:v>1.0947619047619048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194496"/>
        <c:axId val="3133145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2006-2014'!$F$36:$F$44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94496"/>
        <c:axId val="31331456"/>
      </c:lineChart>
      <c:catAx>
        <c:axId val="3119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en-US"/>
          </a:p>
        </c:txPr>
        <c:crossAx val="31331456"/>
        <c:crosses val="autoZero"/>
        <c:auto val="1"/>
        <c:lblAlgn val="ctr"/>
        <c:lblOffset val="100"/>
        <c:tickLblSkip val="1"/>
        <c:noMultiLvlLbl val="0"/>
      </c:catAx>
      <c:valAx>
        <c:axId val="31331456"/>
        <c:scaling>
          <c:orientation val="minMax"/>
          <c:max val="9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 b="1"/>
                </a:pPr>
                <a:r>
                  <a:rPr lang="en-US" sz="1100" b="1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 b="1"/>
                  <a:t>g/l</a:t>
                </a:r>
                <a:r>
                  <a:rPr lang="en-US" sz="1100" b="1" baseline="0"/>
                  <a:t>)</a:t>
                </a:r>
                <a:endParaRPr lang="en-US" sz="1100" b="1" baseline="30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194496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681255468066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627296587926511E-2"/>
          <c:y val="8.3807961504811887E-2"/>
          <c:w val="0.87681714785651799"/>
          <c:h val="0.74750364537766112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1990-2014'!$B$6:$B$31</c:f>
              <c:numCache>
                <c:formatCode>General</c:formatCode>
                <c:ptCount val="26"/>
                <c:pt idx="0">
                  <c:v>#N/A</c:v>
                </c:pt>
                <c:pt idx="1">
                  <c:v>0.53666666666666663</c:v>
                </c:pt>
                <c:pt idx="2">
                  <c:v>2.313333333333333</c:v>
                </c:pt>
                <c:pt idx="3">
                  <c:v>#N/A</c:v>
                </c:pt>
                <c:pt idx="4">
                  <c:v>2.7954166666666667</c:v>
                </c:pt>
                <c:pt idx="5">
                  <c:v>#N/A</c:v>
                </c:pt>
                <c:pt idx="6">
                  <c:v>#N/A</c:v>
                </c:pt>
                <c:pt idx="7">
                  <c:v>2.2466666666666666</c:v>
                </c:pt>
                <c:pt idx="12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FF8643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1990-2014'!$B$37:$B$61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12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8.1846782472377715</c:v>
                </c:pt>
                <c:pt idx="18">
                  <c:v>9.8247490458558495</c:v>
                </c:pt>
                <c:pt idx="19">
                  <c:v>8.5346902107692149</c:v>
                </c:pt>
                <c:pt idx="20">
                  <c:v>9.5258968149905652</c:v>
                </c:pt>
                <c:pt idx="21">
                  <c:v>10.217244887938341</c:v>
                </c:pt>
                <c:pt idx="22">
                  <c:v>4.696796573131417</c:v>
                </c:pt>
                <c:pt idx="23">
                  <c:v>6.9327357799770839</c:v>
                </c:pt>
                <c:pt idx="24">
                  <c:v>10.046088538445682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2997376"/>
        <c:axId val="32998912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1990-2014'!$B$68:$B$92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97376"/>
        <c:axId val="32998912"/>
      </c:lineChart>
      <c:catAx>
        <c:axId val="329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2998912"/>
        <c:crosses val="autoZero"/>
        <c:auto val="1"/>
        <c:lblAlgn val="ctr"/>
        <c:lblOffset val="100"/>
        <c:tickLblSkip val="1"/>
        <c:noMultiLvlLbl val="0"/>
      </c:catAx>
      <c:valAx>
        <c:axId val="3299891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0"/>
              <c:y val="0.294770341207349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2997376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9199256342957148E-2"/>
          <c:y val="0.1051622193059201"/>
          <c:w val="0.87024518810148732"/>
          <c:h val="0.74306248177311174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1990-2014'!$G$6:$G$31</c:f>
              <c:numCache>
                <c:formatCode>General</c:formatCode>
                <c:ptCount val="26"/>
                <c:pt idx="0">
                  <c:v>#N/A</c:v>
                </c:pt>
                <c:pt idx="1">
                  <c:v>#N/A</c:v>
                </c:pt>
                <c:pt idx="2">
                  <c:v>1.318073541042291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1.5177222091293783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1990-2014'!$G$37:$G$61</c:f>
              <c:numCache>
                <c:formatCode>General</c:formatCode>
                <c:ptCount val="25"/>
                <c:pt idx="0">
                  <c:v>2.5880127027854303</c:v>
                </c:pt>
                <c:pt idx="1">
                  <c:v>#N/A</c:v>
                </c:pt>
                <c:pt idx="2">
                  <c:v>#N/A</c:v>
                </c:pt>
                <c:pt idx="3">
                  <c:v>2.1438525619700317</c:v>
                </c:pt>
                <c:pt idx="4">
                  <c:v>3.5002427849927855</c:v>
                </c:pt>
                <c:pt idx="5">
                  <c:v>1.8205236678004535</c:v>
                </c:pt>
                <c:pt idx="6">
                  <c:v>1.4740717592592592</c:v>
                </c:pt>
                <c:pt idx="7">
                  <c:v>1.1542188208616779</c:v>
                </c:pt>
                <c:pt idx="8">
                  <c:v>2.6605338771310989</c:v>
                </c:pt>
                <c:pt idx="9">
                  <c:v>3.2088264513264515</c:v>
                </c:pt>
                <c:pt idx="10">
                  <c:v>1.619212962962963</c:v>
                </c:pt>
                <c:pt idx="11">
                  <c:v>1.86809613997114</c:v>
                </c:pt>
                <c:pt idx="12">
                  <c:v>2.4675694444444445</c:v>
                </c:pt>
                <c:pt idx="13">
                  <c:v>1.6441056166056167</c:v>
                </c:pt>
                <c:pt idx="14">
                  <c:v>3.6166418781780725</c:v>
                </c:pt>
                <c:pt idx="15">
                  <c:v>6.1655758454961882</c:v>
                </c:pt>
                <c:pt idx="16">
                  <c:v>2.7281912440414757</c:v>
                </c:pt>
                <c:pt idx="17">
                  <c:v>1.5564626809698241</c:v>
                </c:pt>
                <c:pt idx="18">
                  <c:v>2.599280261867762</c:v>
                </c:pt>
                <c:pt idx="19">
                  <c:v>2.1461672415877775</c:v>
                </c:pt>
                <c:pt idx="20">
                  <c:v>2.5290616145664617</c:v>
                </c:pt>
                <c:pt idx="21">
                  <c:v>#N/A</c:v>
                </c:pt>
                <c:pt idx="22">
                  <c:v>1.6936569766006149</c:v>
                </c:pt>
                <c:pt idx="23">
                  <c:v>0.86621662486543449</c:v>
                </c:pt>
                <c:pt idx="24">
                  <c:v>0.79116666666666668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424512"/>
        <c:axId val="31426048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1990-2014'!$G$68:$G$92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24512"/>
        <c:axId val="31426048"/>
      </c:lineChart>
      <c:catAx>
        <c:axId val="3142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en-US"/>
          </a:p>
        </c:txPr>
        <c:crossAx val="31426048"/>
        <c:crosses val="autoZero"/>
        <c:auto val="1"/>
        <c:lblAlgn val="ctr"/>
        <c:lblOffset val="100"/>
        <c:tickLblSkip val="1"/>
        <c:noMultiLvlLbl val="0"/>
      </c:catAx>
      <c:valAx>
        <c:axId val="31426048"/>
        <c:scaling>
          <c:orientation val="minMax"/>
          <c:max val="9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 b="1"/>
                </a:pPr>
                <a:r>
                  <a:rPr lang="en-US" sz="1100" b="1"/>
                  <a:t>CHL mean 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 b="1"/>
                  <a:t>g/l</a:t>
                </a:r>
                <a:r>
                  <a:rPr lang="en-US" sz="1100" b="1" baseline="0"/>
                  <a:t>)</a:t>
                </a:r>
                <a:endParaRPr lang="en-US" sz="1100" b="1" baseline="30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42451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9245270689711507E-2"/>
          <c:y val="9.5902960046660837E-2"/>
          <c:w val="0.84797682447370415"/>
          <c:h val="0.738552624707705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1990-2014'!$F$6:$F$31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1.4895833333333335</c:v>
                </c:pt>
                <c:pt idx="6">
                  <c:v>#N/A</c:v>
                </c:pt>
                <c:pt idx="7">
                  <c:v>#N/A</c:v>
                </c:pt>
                <c:pt idx="8">
                  <c:v>2.6555555555555554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2.2600000000000002</c:v>
                </c:pt>
                <c:pt idx="13">
                  <c:v>1.5033333333333336</c:v>
                </c:pt>
                <c:pt idx="14">
                  <c:v>3.1949999999999998</c:v>
                </c:pt>
                <c:pt idx="15">
                  <c:v>1.3477777777777777</c:v>
                </c:pt>
                <c:pt idx="16">
                  <c:v>0.84708333333333319</c:v>
                </c:pt>
                <c:pt idx="17">
                  <c:v>0.93458333333333332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0848C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1990-2014'!$F$37:$F$61</c:f>
              <c:numCache>
                <c:formatCode>General</c:formatCode>
                <c:ptCount val="25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2.4326509259259255</c:v>
                </c:pt>
                <c:pt idx="19">
                  <c:v>2.1445171957671962</c:v>
                </c:pt>
                <c:pt idx="20">
                  <c:v>6.7055555555555566</c:v>
                </c:pt>
                <c:pt idx="21">
                  <c:v>0.93200000000000005</c:v>
                </c:pt>
                <c:pt idx="22">
                  <c:v>3.5844074074074075</c:v>
                </c:pt>
                <c:pt idx="23">
                  <c:v>1.8769444444444445</c:v>
                </c:pt>
                <c:pt idx="24">
                  <c:v>1.0947619047619048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523968"/>
        <c:axId val="3152550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1990-2014'!$F$68:$F$92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23968"/>
        <c:axId val="31525504"/>
      </c:lineChart>
      <c:catAx>
        <c:axId val="3152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en-US"/>
          </a:p>
        </c:txPr>
        <c:crossAx val="31525504"/>
        <c:crosses val="autoZero"/>
        <c:auto val="1"/>
        <c:lblAlgn val="ctr"/>
        <c:lblOffset val="100"/>
        <c:tickLblSkip val="1"/>
        <c:noMultiLvlLbl val="0"/>
      </c:catAx>
      <c:valAx>
        <c:axId val="31525504"/>
        <c:scaling>
          <c:orientation val="minMax"/>
          <c:max val="9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52396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68193350831145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46325459317586"/>
          <c:y val="0.10053258967629046"/>
          <c:w val="0.83531452318460186"/>
          <c:h val="0.74003827646544196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2006-2014'!$M$6:$M$15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2006-2014'!$M$21:$M$29</c:f>
              <c:numCache>
                <c:formatCode>General</c:formatCode>
                <c:ptCount val="9"/>
                <c:pt idx="0">
                  <c:v>7.3606378753521602</c:v>
                </c:pt>
                <c:pt idx="1">
                  <c:v>9.1436212664508592</c:v>
                </c:pt>
                <c:pt idx="2">
                  <c:v>9.4407885590599872</c:v>
                </c:pt>
                <c:pt idx="3">
                  <c:v>6.6111982984301223</c:v>
                </c:pt>
                <c:pt idx="4">
                  <c:v>6.4253915043290046</c:v>
                </c:pt>
                <c:pt idx="5">
                  <c:v>6.0568721903804805</c:v>
                </c:pt>
                <c:pt idx="6">
                  <c:v>5.0022182923467815</c:v>
                </c:pt>
                <c:pt idx="7">
                  <c:v>4.5687883618245797</c:v>
                </c:pt>
                <c:pt idx="8">
                  <c:v>5.6030625358762673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582080"/>
        <c:axId val="3158361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2006-2014'!$M$36:$M$44</c:f>
              <c:numCache>
                <c:formatCode>0.00</c:formatCode>
                <c:ptCount val="9"/>
                <c:pt idx="0">
                  <c:v>8.3038395741090056</c:v>
                </c:pt>
                <c:pt idx="1">
                  <c:v>7.8342275566640049</c:v>
                </c:pt>
                <c:pt idx="2">
                  <c:v>7.3646155392190051</c:v>
                </c:pt>
                <c:pt idx="3">
                  <c:v>6.8950035217740044</c:v>
                </c:pt>
                <c:pt idx="4">
                  <c:v>6.4253915043290046</c:v>
                </c:pt>
                <c:pt idx="5">
                  <c:v>5.9557794868840039</c:v>
                </c:pt>
                <c:pt idx="6">
                  <c:v>5.4861674694390032</c:v>
                </c:pt>
                <c:pt idx="7">
                  <c:v>5.0165554519940034</c:v>
                </c:pt>
                <c:pt idx="8">
                  <c:v>4.5469434345490036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82080"/>
        <c:axId val="31583616"/>
      </c:lineChart>
      <c:catAx>
        <c:axId val="3158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583616"/>
        <c:crosses val="autoZero"/>
        <c:auto val="1"/>
        <c:lblAlgn val="ctr"/>
        <c:lblOffset val="100"/>
        <c:tickLblSkip val="1"/>
        <c:noMultiLvlLbl val="0"/>
      </c:catAx>
      <c:valAx>
        <c:axId val="31583616"/>
        <c:scaling>
          <c:orientation val="minMax"/>
          <c:max val="2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2.7777777777777779E-3"/>
              <c:y val="0.273040244969378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58208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4034776902887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7174103237096"/>
          <c:y val="9.3067220764071146E-2"/>
          <c:w val="0.85181714785651796"/>
          <c:h val="0.76139253426655007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2006-2014'!$L$6:$L$15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2006-2014'!$L$21:$L$29</c:f>
              <c:numCache>
                <c:formatCode>General</c:formatCode>
                <c:ptCount val="9"/>
                <c:pt idx="0">
                  <c:v>11.950395738454665</c:v>
                </c:pt>
                <c:pt idx="1">
                  <c:v>13.04004894179894</c:v>
                </c:pt>
                <c:pt idx="2">
                  <c:v>15.797965574108431</c:v>
                </c:pt>
                <c:pt idx="3">
                  <c:v>16.924695732838593</c:v>
                </c:pt>
                <c:pt idx="4">
                  <c:v>13.454369962747005</c:v>
                </c:pt>
                <c:pt idx="5">
                  <c:v>11.867426108755192</c:v>
                </c:pt>
                <c:pt idx="6">
                  <c:v>10.528920602524636</c:v>
                </c:pt>
                <c:pt idx="7">
                  <c:v>13.049669274417225</c:v>
                </c:pt>
                <c:pt idx="8">
                  <c:v>9.5158940535599754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618560"/>
        <c:axId val="31620096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2006-2014'!$L$36:$L$44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560"/>
        <c:axId val="31620096"/>
      </c:lineChart>
      <c:catAx>
        <c:axId val="3161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620096"/>
        <c:crosses val="autoZero"/>
        <c:auto val="1"/>
        <c:lblAlgn val="ctr"/>
        <c:lblOffset val="100"/>
        <c:tickLblSkip val="1"/>
        <c:noMultiLvlLbl val="0"/>
      </c:catAx>
      <c:valAx>
        <c:axId val="31620096"/>
        <c:scaling>
          <c:orientation val="minMax"/>
          <c:max val="2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5.5555555555555558E-3"/>
              <c:y val="0.262362933799941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161856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157082239720034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07174103237096"/>
          <c:y val="0.10232648002333042"/>
          <c:w val="0.85181714785651796"/>
          <c:h val="0.74126859142607182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1990-2014'!$M$6:$M$31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1990-2014'!$M$37:$M$61</c:f>
              <c:numCache>
                <c:formatCode>General</c:formatCode>
                <c:ptCount val="25"/>
                <c:pt idx="0">
                  <c:v>4.6993809695595408</c:v>
                </c:pt>
                <c:pt idx="2">
                  <c:v>6.4841820987654328</c:v>
                </c:pt>
                <c:pt idx="3">
                  <c:v>3.488643343051506</c:v>
                </c:pt>
                <c:pt idx="4">
                  <c:v>6.9312979679051114</c:v>
                </c:pt>
                <c:pt idx="5">
                  <c:v>8.2006234388249677</c:v>
                </c:pt>
                <c:pt idx="6">
                  <c:v>12.809566128316126</c:v>
                </c:pt>
                <c:pt idx="7">
                  <c:v>9.9411306358041056</c:v>
                </c:pt>
                <c:pt idx="8">
                  <c:v>5.5426027389835637</c:v>
                </c:pt>
                <c:pt idx="9">
                  <c:v>8.6036696721941812</c:v>
                </c:pt>
                <c:pt idx="10">
                  <c:v>8.0144970681435002</c:v>
                </c:pt>
                <c:pt idx="11">
                  <c:v>7.6411004960184163</c:v>
                </c:pt>
                <c:pt idx="12">
                  <c:v>6.5734439119081971</c:v>
                </c:pt>
                <c:pt idx="13">
                  <c:v>9.5408764994751856</c:v>
                </c:pt>
                <c:pt idx="14">
                  <c:v>8.5181746313651097</c:v>
                </c:pt>
                <c:pt idx="15">
                  <c:v>7.1919255396908452</c:v>
                </c:pt>
                <c:pt idx="16">
                  <c:v>7.3606378753521602</c:v>
                </c:pt>
                <c:pt idx="17">
                  <c:v>9.1436212664508592</c:v>
                </c:pt>
                <c:pt idx="18">
                  <c:v>9.4407885590599872</c:v>
                </c:pt>
                <c:pt idx="19">
                  <c:v>6.6111982984301223</c:v>
                </c:pt>
                <c:pt idx="20">
                  <c:v>6.4253915043290046</c:v>
                </c:pt>
                <c:pt idx="21">
                  <c:v>6.0568721903804805</c:v>
                </c:pt>
                <c:pt idx="22">
                  <c:v>5.0022182923467815</c:v>
                </c:pt>
                <c:pt idx="23">
                  <c:v>4.5687883618245797</c:v>
                </c:pt>
                <c:pt idx="24">
                  <c:v>5.6030625358762673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681920"/>
        <c:axId val="31712384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1990-2014'!$M$68:$M$92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81920"/>
        <c:axId val="31712384"/>
      </c:lineChart>
      <c:catAx>
        <c:axId val="3168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712384"/>
        <c:crosses val="autoZero"/>
        <c:auto val="1"/>
        <c:lblAlgn val="ctr"/>
        <c:lblOffset val="100"/>
        <c:tickLblSkip val="1"/>
        <c:noMultiLvlLbl val="0"/>
      </c:catAx>
      <c:valAx>
        <c:axId val="31712384"/>
        <c:scaling>
          <c:orientation val="minMax"/>
          <c:max val="25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8.3333333333333332E-3"/>
              <c:y val="0.266992563429571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1681920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Coastal waters</a:t>
            </a:r>
          </a:p>
        </c:rich>
      </c:tx>
      <c:layout>
        <c:manualLayout>
          <c:xMode val="edge"/>
          <c:yMode val="edge"/>
          <c:x val="0.371256999125109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651618547681539"/>
          <c:y val="0.10232648002333042"/>
          <c:w val="0.85147659667541553"/>
          <c:h val="0.75213327500729077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1990-2014'!$L$6:$L$31</c:f>
              <c:numCache>
                <c:formatCode>General</c:formatCode>
                <c:ptCount val="26"/>
                <c:pt idx="0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10.033333333333333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7A3F91"/>
            </a:solidFill>
            <a:ln>
              <a:noFill/>
            </a:ln>
          </c:spPr>
          <c:invertIfNegative val="0"/>
          <c:cat>
            <c:numRef>
              <c:f>'Data 1990-2014'!$A$6:$A$31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1990-2014'!$L$37:$L$61</c:f>
              <c:numCache>
                <c:formatCode>General</c:formatCode>
                <c:ptCount val="25"/>
                <c:pt idx="0">
                  <c:v>12.24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15.763821892393318</c:v>
                </c:pt>
                <c:pt idx="6">
                  <c:v>22.037976190476193</c:v>
                </c:pt>
                <c:pt idx="7">
                  <c:v>11.748092403628119</c:v>
                </c:pt>
                <c:pt idx="8">
                  <c:v>#N/A</c:v>
                </c:pt>
                <c:pt idx="9">
                  <c:v>10.056666666666667</c:v>
                </c:pt>
                <c:pt idx="10">
                  <c:v>7.5186666666666664</c:v>
                </c:pt>
                <c:pt idx="11">
                  <c:v>14.100880896880897</c:v>
                </c:pt>
                <c:pt idx="12">
                  <c:v>12.278183324611899</c:v>
                </c:pt>
                <c:pt idx="13">
                  <c:v>14.960932213289356</c:v>
                </c:pt>
                <c:pt idx="14">
                  <c:v>11.117014550264548</c:v>
                </c:pt>
                <c:pt idx="15">
                  <c:v>11.123183268120767</c:v>
                </c:pt>
                <c:pt idx="16">
                  <c:v>11.950395738454665</c:v>
                </c:pt>
                <c:pt idx="17">
                  <c:v>13.04004894179894</c:v>
                </c:pt>
                <c:pt idx="18">
                  <c:v>15.797965574108431</c:v>
                </c:pt>
                <c:pt idx="19">
                  <c:v>16.924695732838593</c:v>
                </c:pt>
                <c:pt idx="20">
                  <c:v>13.454369962747005</c:v>
                </c:pt>
                <c:pt idx="21">
                  <c:v>11.867426108755192</c:v>
                </c:pt>
                <c:pt idx="22">
                  <c:v>10.528920602524636</c:v>
                </c:pt>
                <c:pt idx="23">
                  <c:v>13.049669274417225</c:v>
                </c:pt>
                <c:pt idx="24">
                  <c:v>9.5158940535599754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751168"/>
        <c:axId val="31761152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1990-2014'!$A$68:$A$92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'Data 1990-2014'!$L$68:$L$92</c:f>
              <c:numCache>
                <c:formatCode>General</c:formatCode>
                <c:ptCount val="2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51168"/>
        <c:axId val="31761152"/>
      </c:lineChart>
      <c:catAx>
        <c:axId val="3175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761152"/>
        <c:crosses val="autoZero"/>
        <c:auto val="1"/>
        <c:lblAlgn val="ctr"/>
        <c:lblOffset val="100"/>
        <c:tickLblSkip val="1"/>
        <c:noMultiLvlLbl val="0"/>
      </c:catAx>
      <c:valAx>
        <c:axId val="31761152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5.5555555555555558E-3"/>
              <c:y val="0.25773330417031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1751168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Offshore</a:t>
            </a:r>
          </a:p>
        </c:rich>
      </c:tx>
      <c:layout>
        <c:manualLayout>
          <c:xMode val="edge"/>
          <c:yMode val="edge"/>
          <c:x val="0.42126377952755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286614173228346"/>
          <c:y val="9.1273330417031201E-2"/>
          <c:w val="0.86380052493438331"/>
          <c:h val="0.76621062992125988"/>
        </c:manualLayout>
      </c:layout>
      <c:barChart>
        <c:barDir val="col"/>
        <c:grouping val="stacked"/>
        <c:varyColors val="0"/>
        <c:ser>
          <c:idx val="1"/>
          <c:order val="0"/>
          <c:tx>
            <c:v>N months &lt;5</c:v>
          </c:tx>
          <c:spPr>
            <a:noFill/>
            <a:ln w="19050">
              <a:solidFill>
                <a:srgbClr val="002060"/>
              </a:solidFill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2006-2014'!$K$6:$K$15</c:f>
              <c:numCache>
                <c:formatCode>General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val>
        </c:ser>
        <c:ser>
          <c:idx val="0"/>
          <c:order val="1"/>
          <c:tx>
            <c:v>N months &gt;=5</c:v>
          </c:tx>
          <c:spPr>
            <a:solidFill>
              <a:srgbClr val="0F74AF"/>
            </a:solidFill>
            <a:ln>
              <a:noFill/>
            </a:ln>
          </c:spPr>
          <c:invertIfNegative val="0"/>
          <c:cat>
            <c:numRef>
              <c:f>'Data 2006-2014'!$A$6:$A$15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2006-2014'!$K$21:$K$29</c:f>
              <c:numCache>
                <c:formatCode>General</c:formatCode>
                <c:ptCount val="9"/>
                <c:pt idx="0">
                  <c:v>1.6515079349332324</c:v>
                </c:pt>
                <c:pt idx="1">
                  <c:v>2.6466501713564212</c:v>
                </c:pt>
                <c:pt idx="2">
                  <c:v>1.4682738095238095</c:v>
                </c:pt>
                <c:pt idx="3">
                  <c:v>1.5120479401550833</c:v>
                </c:pt>
                <c:pt idx="4">
                  <c:v>1.4836263463718822</c:v>
                </c:pt>
                <c:pt idx="5">
                  <c:v>1.5339325396825398</c:v>
                </c:pt>
                <c:pt idx="6">
                  <c:v>1.4843208616780046</c:v>
                </c:pt>
                <c:pt idx="7">
                  <c:v>1.5337238095238097</c:v>
                </c:pt>
                <c:pt idx="8">
                  <c:v>1.9192592592592592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1853952"/>
        <c:axId val="31872128"/>
      </c:barChart>
      <c:lineChart>
        <c:grouping val="standard"/>
        <c:varyColors val="0"/>
        <c:ser>
          <c:idx val="2"/>
          <c:order val="2"/>
          <c:tx>
            <c:v>Trend line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 2006-2014'!$A$36:$A$44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'Data 2006-2014'!$K$36:$K$44</c:f>
              <c:numCache>
                <c:formatCode>General</c:formatCode>
                <c:ptCount val="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3952"/>
        <c:axId val="31872128"/>
      </c:lineChart>
      <c:catAx>
        <c:axId val="318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31872128"/>
        <c:crosses val="autoZero"/>
        <c:auto val="1"/>
        <c:lblAlgn val="ctr"/>
        <c:lblOffset val="100"/>
        <c:tickLblSkip val="1"/>
        <c:noMultiLvlLbl val="0"/>
      </c:catAx>
      <c:valAx>
        <c:axId val="31872128"/>
        <c:scaling>
          <c:orientation val="minMax"/>
          <c:max val="6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CHL mean (</a:t>
                </a:r>
                <a:r>
                  <a:rPr lang="el-GR" sz="1100" b="1" i="0" u="none" strike="noStrike" baseline="0">
                    <a:effectLst/>
                  </a:rPr>
                  <a:t>μ</a:t>
                </a:r>
                <a:r>
                  <a:rPr lang="en-US" sz="1100"/>
                  <a:t>g/l</a:t>
                </a:r>
                <a:r>
                  <a:rPr lang="en-US" sz="1100" baseline="0"/>
                  <a:t>)</a:t>
                </a:r>
                <a:endParaRPr lang="en-US" sz="1100" baseline="30000"/>
              </a:p>
            </c:rich>
          </c:tx>
          <c:layout>
            <c:manualLayout>
              <c:xMode val="edge"/>
              <c:yMode val="edge"/>
              <c:x val="8.3333333333333332E-3"/>
              <c:y val="0.297700495771361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31853952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128587</xdr:rowOff>
    </xdr:from>
    <xdr:to>
      <xdr:col>16</xdr:col>
      <xdr:colOff>19050</xdr:colOff>
      <xdr:row>15</xdr:row>
      <xdr:rowOff>14287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28575</xdr:colOff>
      <xdr:row>15</xdr:row>
      <xdr:rowOff>95250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1</xdr:row>
      <xdr:rowOff>14287</xdr:rowOff>
    </xdr:from>
    <xdr:to>
      <xdr:col>16</xdr:col>
      <xdr:colOff>66675</xdr:colOff>
      <xdr:row>15</xdr:row>
      <xdr:rowOff>90487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42862</xdr:rowOff>
    </xdr:from>
    <xdr:to>
      <xdr:col>8</xdr:col>
      <xdr:colOff>304800</xdr:colOff>
      <xdr:row>15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14287</xdr:rowOff>
    </xdr:from>
    <xdr:to>
      <xdr:col>8</xdr:col>
      <xdr:colOff>295275</xdr:colOff>
      <xdr:row>15</xdr:row>
      <xdr:rowOff>90487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1</xdr:row>
      <xdr:rowOff>4762</xdr:rowOff>
    </xdr:from>
    <xdr:to>
      <xdr:col>16</xdr:col>
      <xdr:colOff>9525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80962</xdr:rowOff>
    </xdr:from>
    <xdr:to>
      <xdr:col>12</xdr:col>
      <xdr:colOff>190500</xdr:colOff>
      <xdr:row>15</xdr:row>
      <xdr:rowOff>157162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14287</xdr:rowOff>
    </xdr:from>
    <xdr:to>
      <xdr:col>11</xdr:col>
      <xdr:colOff>314325</xdr:colOff>
      <xdr:row>15</xdr:row>
      <xdr:rowOff>90487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</xdr:row>
      <xdr:rowOff>4762</xdr:rowOff>
    </xdr:from>
    <xdr:to>
      <xdr:col>16</xdr:col>
      <xdr:colOff>95250</xdr:colOff>
      <xdr:row>15</xdr:row>
      <xdr:rowOff>80962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M92"/>
  <sheetViews>
    <sheetView tabSelected="1" workbookViewId="0"/>
  </sheetViews>
  <sheetFormatPr defaultRowHeight="12.75" x14ac:dyDescent="0.2"/>
  <cols>
    <col min="1" max="3" width="9.28515625" style="2" bestFit="1" customWidth="1"/>
    <col min="4" max="4" width="11.42578125" style="2" bestFit="1" customWidth="1"/>
    <col min="5" max="5" width="9.140625" style="2"/>
    <col min="6" max="8" width="9.28515625" style="2" bestFit="1" customWidth="1"/>
    <col min="9" max="9" width="9.140625" style="2"/>
    <col min="10" max="13" width="9.28515625" style="2" bestFit="1" customWidth="1"/>
    <col min="14" max="16384" width="9.140625" style="2"/>
  </cols>
  <sheetData>
    <row r="2" spans="1:13" x14ac:dyDescent="0.2">
      <c r="A2" s="1" t="s">
        <v>9</v>
      </c>
    </row>
    <row r="4" spans="1:13" x14ac:dyDescent="0.2">
      <c r="A4" s="3"/>
      <c r="B4" s="4" t="s">
        <v>0</v>
      </c>
      <c r="C4" s="5"/>
      <c r="D4" s="4" t="s">
        <v>1</v>
      </c>
      <c r="E4" s="5"/>
      <c r="F4" s="4" t="s">
        <v>2</v>
      </c>
      <c r="G4" s="5"/>
      <c r="H4" s="4" t="s">
        <v>3</v>
      </c>
      <c r="I4" s="5"/>
      <c r="J4" s="4" t="s">
        <v>4</v>
      </c>
      <c r="K4" s="5"/>
      <c r="L4" s="4" t="s">
        <v>5</v>
      </c>
      <c r="M4" s="5"/>
    </row>
    <row r="5" spans="1:13" x14ac:dyDescent="0.2">
      <c r="A5" s="4" t="s">
        <v>6</v>
      </c>
      <c r="B5" s="4" t="s">
        <v>7</v>
      </c>
      <c r="C5" s="6" t="s">
        <v>8</v>
      </c>
      <c r="D5" s="4" t="s">
        <v>7</v>
      </c>
      <c r="E5" s="6" t="s">
        <v>8</v>
      </c>
      <c r="F5" s="4" t="s">
        <v>7</v>
      </c>
      <c r="G5" s="6" t="s">
        <v>8</v>
      </c>
      <c r="H5" s="4" t="s">
        <v>7</v>
      </c>
      <c r="I5" s="6" t="s">
        <v>8</v>
      </c>
      <c r="J5" s="4" t="s">
        <v>7</v>
      </c>
      <c r="K5" s="6" t="s">
        <v>8</v>
      </c>
      <c r="L5" s="4" t="s">
        <v>7</v>
      </c>
      <c r="M5" s="6" t="s">
        <v>8</v>
      </c>
    </row>
    <row r="6" spans="1:13" x14ac:dyDescent="0.2">
      <c r="A6" s="4">
        <v>1990</v>
      </c>
      <c r="B6" s="7" t="e">
        <v>#N/A</v>
      </c>
      <c r="C6" s="8" t="e">
        <v>#N/A</v>
      </c>
      <c r="D6" s="7" t="e">
        <v>#N/A</v>
      </c>
      <c r="E6" s="8"/>
      <c r="F6" s="7" t="e">
        <v>#N/A</v>
      </c>
      <c r="G6" s="8" t="e">
        <v>#N/A</v>
      </c>
      <c r="H6" s="7" t="e">
        <v>#N/A</v>
      </c>
      <c r="I6" s="8"/>
      <c r="J6" s="7" t="e">
        <v>#N/A</v>
      </c>
      <c r="K6" s="8" t="e">
        <v>#N/A</v>
      </c>
      <c r="L6" s="7" t="e">
        <v>#N/A</v>
      </c>
      <c r="M6" s="8" t="e">
        <v>#N/A</v>
      </c>
    </row>
    <row r="7" spans="1:13" x14ac:dyDescent="0.2">
      <c r="A7" s="9">
        <v>1991</v>
      </c>
      <c r="B7" s="10">
        <v>0.53666666666666663</v>
      </c>
      <c r="C7" s="11" t="e">
        <v>#N/A</v>
      </c>
      <c r="D7" s="10" t="e">
        <v>#N/A</v>
      </c>
      <c r="E7" s="11"/>
      <c r="F7" s="10"/>
      <c r="G7" s="11" t="e">
        <v>#N/A</v>
      </c>
      <c r="H7" s="10" t="e">
        <v>#N/A</v>
      </c>
      <c r="I7" s="11"/>
      <c r="J7" s="10" t="e">
        <v>#N/A</v>
      </c>
      <c r="K7" s="11" t="e">
        <v>#N/A</v>
      </c>
      <c r="L7" s="10"/>
      <c r="M7" s="11"/>
    </row>
    <row r="8" spans="1:13" x14ac:dyDescent="0.2">
      <c r="A8" s="9">
        <v>1992</v>
      </c>
      <c r="B8" s="10">
        <v>2.313333333333333</v>
      </c>
      <c r="C8" s="11">
        <v>1.5687373737373738</v>
      </c>
      <c r="D8" s="10" t="e">
        <v>#N/A</v>
      </c>
      <c r="E8" s="11"/>
      <c r="F8" s="10" t="e">
        <v>#N/A</v>
      </c>
      <c r="G8" s="11">
        <v>1.318073541042291</v>
      </c>
      <c r="H8" s="10" t="e">
        <v>#N/A</v>
      </c>
      <c r="I8" s="11"/>
      <c r="J8" s="10" t="e">
        <v>#N/A</v>
      </c>
      <c r="K8" s="11" t="e">
        <v>#N/A</v>
      </c>
      <c r="L8" s="10" t="e">
        <v>#N/A</v>
      </c>
      <c r="M8" s="11" t="e">
        <v>#N/A</v>
      </c>
    </row>
    <row r="9" spans="1:13" x14ac:dyDescent="0.2">
      <c r="A9" s="9">
        <v>1993</v>
      </c>
      <c r="B9" s="10" t="e">
        <v>#N/A</v>
      </c>
      <c r="C9" s="11">
        <v>1.0383333333333333</v>
      </c>
      <c r="D9" s="10" t="e">
        <v>#N/A</v>
      </c>
      <c r="E9" s="11"/>
      <c r="F9" s="10" t="e">
        <v>#N/A</v>
      </c>
      <c r="G9" s="11" t="e">
        <v>#N/A</v>
      </c>
      <c r="H9" s="10" t="e">
        <v>#N/A</v>
      </c>
      <c r="I9" s="11"/>
      <c r="J9" s="10" t="e">
        <v>#N/A</v>
      </c>
      <c r="K9" s="11" t="e">
        <v>#N/A</v>
      </c>
      <c r="L9" s="10" t="e">
        <v>#N/A</v>
      </c>
      <c r="M9" s="11" t="e">
        <v>#N/A</v>
      </c>
    </row>
    <row r="10" spans="1:13" x14ac:dyDescent="0.2">
      <c r="A10" s="9">
        <v>1994</v>
      </c>
      <c r="B10" s="10">
        <v>2.7954166666666667</v>
      </c>
      <c r="C10" s="11" t="e">
        <v>#N/A</v>
      </c>
      <c r="D10" s="10" t="e">
        <v>#N/A</v>
      </c>
      <c r="E10" s="11"/>
      <c r="F10" s="10" t="e">
        <v>#N/A</v>
      </c>
      <c r="G10" s="11" t="e">
        <v>#N/A</v>
      </c>
      <c r="H10" s="10" t="e">
        <v>#N/A</v>
      </c>
      <c r="I10" s="11"/>
      <c r="J10" s="10" t="e">
        <v>#N/A</v>
      </c>
      <c r="K10" s="11" t="e">
        <v>#N/A</v>
      </c>
      <c r="L10" s="10" t="e">
        <v>#N/A</v>
      </c>
      <c r="M10" s="11" t="e">
        <v>#N/A</v>
      </c>
    </row>
    <row r="11" spans="1:13" x14ac:dyDescent="0.2">
      <c r="A11" s="9">
        <v>1995</v>
      </c>
      <c r="B11" s="10" t="e">
        <v>#N/A</v>
      </c>
      <c r="C11" s="11">
        <v>1.2348550610269362</v>
      </c>
      <c r="D11" s="10" t="e">
        <v>#N/A</v>
      </c>
      <c r="E11" s="11"/>
      <c r="F11" s="10">
        <v>1.4895833333333335</v>
      </c>
      <c r="G11" s="11" t="e">
        <v>#N/A</v>
      </c>
      <c r="H11" s="10" t="e">
        <v>#N/A</v>
      </c>
      <c r="I11" s="11"/>
      <c r="J11" s="10" t="e">
        <v>#N/A</v>
      </c>
      <c r="K11" s="11" t="e">
        <v>#N/A</v>
      </c>
      <c r="L11" s="10" t="e">
        <v>#N/A</v>
      </c>
      <c r="M11" s="11" t="e">
        <v>#N/A</v>
      </c>
    </row>
    <row r="12" spans="1:13" x14ac:dyDescent="0.2">
      <c r="A12" s="9">
        <v>1996</v>
      </c>
      <c r="B12" s="10" t="e">
        <v>#N/A</v>
      </c>
      <c r="C12" s="11">
        <v>1.2024583333333334</v>
      </c>
      <c r="D12" s="10" t="e">
        <v>#N/A</v>
      </c>
      <c r="E12" s="11"/>
      <c r="F12" s="10" t="e">
        <v>#N/A</v>
      </c>
      <c r="G12" s="11" t="e">
        <v>#N/A</v>
      </c>
      <c r="H12" s="10" t="e">
        <v>#N/A</v>
      </c>
      <c r="I12" s="11"/>
      <c r="J12" s="10" t="e">
        <v>#N/A</v>
      </c>
      <c r="K12" s="11" t="e">
        <v>#N/A</v>
      </c>
      <c r="L12" s="10" t="e">
        <v>#N/A</v>
      </c>
      <c r="M12" s="11" t="e">
        <v>#N/A</v>
      </c>
    </row>
    <row r="13" spans="1:13" x14ac:dyDescent="0.2">
      <c r="A13" s="9">
        <v>1997</v>
      </c>
      <c r="B13" s="10">
        <v>2.2466666666666666</v>
      </c>
      <c r="C13" s="11">
        <v>2.5303030303030307</v>
      </c>
      <c r="D13" s="10" t="e">
        <v>#N/A</v>
      </c>
      <c r="E13" s="11"/>
      <c r="F13" s="10" t="e">
        <v>#N/A</v>
      </c>
      <c r="G13" s="11" t="e">
        <v>#N/A</v>
      </c>
      <c r="H13" s="10" t="e">
        <v>#N/A</v>
      </c>
      <c r="I13" s="11"/>
      <c r="J13" s="10" t="e">
        <v>#N/A</v>
      </c>
      <c r="K13" s="11" t="e">
        <v>#N/A</v>
      </c>
      <c r="L13" s="10" t="e">
        <v>#N/A</v>
      </c>
      <c r="M13" s="11" t="e">
        <v>#N/A</v>
      </c>
    </row>
    <row r="14" spans="1:13" x14ac:dyDescent="0.2">
      <c r="A14" s="9">
        <v>1998</v>
      </c>
      <c r="B14" s="10"/>
      <c r="C14" s="11" t="e">
        <v>#N/A</v>
      </c>
      <c r="D14" s="10" t="e">
        <v>#N/A</v>
      </c>
      <c r="E14" s="11"/>
      <c r="F14" s="10">
        <v>2.6555555555555554</v>
      </c>
      <c r="G14" s="11" t="e">
        <v>#N/A</v>
      </c>
      <c r="H14" s="10" t="e">
        <v>#N/A</v>
      </c>
      <c r="I14" s="11"/>
      <c r="J14" s="10" t="e">
        <v>#N/A</v>
      </c>
      <c r="K14" s="11" t="e">
        <v>#N/A</v>
      </c>
      <c r="L14" s="10">
        <v>10.033333333333333</v>
      </c>
      <c r="M14" s="11" t="e">
        <v>#N/A</v>
      </c>
    </row>
    <row r="15" spans="1:13" x14ac:dyDescent="0.2">
      <c r="A15" s="9">
        <v>1999</v>
      </c>
      <c r="B15" s="10"/>
      <c r="C15" s="11"/>
      <c r="D15" s="10" t="e">
        <v>#N/A</v>
      </c>
      <c r="E15" s="11"/>
      <c r="F15" s="10" t="e">
        <v>#N/A</v>
      </c>
      <c r="G15" s="11" t="e">
        <v>#N/A</v>
      </c>
      <c r="H15" s="10" t="e">
        <v>#N/A</v>
      </c>
      <c r="I15" s="11"/>
      <c r="J15" s="10" t="e">
        <v>#N/A</v>
      </c>
      <c r="K15" s="11" t="e">
        <v>#N/A</v>
      </c>
      <c r="L15" s="10" t="e">
        <v>#N/A</v>
      </c>
      <c r="M15" s="11" t="e">
        <v>#N/A</v>
      </c>
    </row>
    <row r="16" spans="1:13" x14ac:dyDescent="0.2">
      <c r="A16" s="9">
        <v>2000</v>
      </c>
      <c r="B16" s="10"/>
      <c r="C16" s="11" t="e">
        <v>#N/A</v>
      </c>
      <c r="D16" s="10" t="e">
        <v>#N/A</v>
      </c>
      <c r="E16" s="11"/>
      <c r="F16" s="10" t="e">
        <v>#N/A</v>
      </c>
      <c r="G16" s="11" t="e">
        <v>#N/A</v>
      </c>
      <c r="H16" s="10" t="e">
        <v>#N/A</v>
      </c>
      <c r="I16" s="11"/>
      <c r="J16" s="10" t="e">
        <v>#N/A</v>
      </c>
      <c r="K16" s="11" t="e">
        <v>#N/A</v>
      </c>
      <c r="L16" s="10" t="e">
        <v>#N/A</v>
      </c>
      <c r="M16" s="11" t="e">
        <v>#N/A</v>
      </c>
    </row>
    <row r="17" spans="1:13" x14ac:dyDescent="0.2">
      <c r="A17" s="9">
        <v>2001</v>
      </c>
      <c r="B17" s="10"/>
      <c r="C17" s="11">
        <v>0.50675757575757574</v>
      </c>
      <c r="D17" s="10" t="e">
        <v>#N/A</v>
      </c>
      <c r="E17" s="11"/>
      <c r="F17" s="10" t="e">
        <v>#N/A</v>
      </c>
      <c r="G17" s="11" t="e">
        <v>#N/A</v>
      </c>
      <c r="H17" s="10" t="e">
        <v>#N/A</v>
      </c>
      <c r="I17" s="11"/>
      <c r="J17" s="10" t="e">
        <v>#N/A</v>
      </c>
      <c r="K17" s="11" t="e">
        <v>#N/A</v>
      </c>
      <c r="L17" s="10" t="e">
        <v>#N/A</v>
      </c>
      <c r="M17" s="11" t="e">
        <v>#N/A</v>
      </c>
    </row>
    <row r="18" spans="1:13" x14ac:dyDescent="0.2">
      <c r="A18" s="9">
        <v>2002</v>
      </c>
      <c r="B18" s="10" t="e">
        <v>#N/A</v>
      </c>
      <c r="C18" s="11" t="e">
        <v>#N/A</v>
      </c>
      <c r="D18" s="10" t="e">
        <v>#N/A</v>
      </c>
      <c r="E18" s="11"/>
      <c r="F18" s="10">
        <v>2.2600000000000002</v>
      </c>
      <c r="G18" s="11" t="e">
        <v>#N/A</v>
      </c>
      <c r="H18" s="10" t="e">
        <v>#N/A</v>
      </c>
      <c r="I18" s="11"/>
      <c r="J18" s="10" t="e">
        <v>#N/A</v>
      </c>
      <c r="K18" s="11" t="e">
        <v>#N/A</v>
      </c>
      <c r="L18" s="10" t="e">
        <v>#N/A</v>
      </c>
      <c r="M18" s="11" t="e">
        <v>#N/A</v>
      </c>
    </row>
    <row r="19" spans="1:13" x14ac:dyDescent="0.2">
      <c r="A19" s="9">
        <v>2003</v>
      </c>
      <c r="B19" s="10"/>
      <c r="C19" s="11" t="e">
        <v>#N/A</v>
      </c>
      <c r="D19" s="10" t="e">
        <v>#N/A</v>
      </c>
      <c r="E19" s="11"/>
      <c r="F19" s="10">
        <v>1.5033333333333336</v>
      </c>
      <c r="G19" s="11" t="e">
        <v>#N/A</v>
      </c>
      <c r="H19" s="10" t="e">
        <v>#N/A</v>
      </c>
      <c r="I19" s="11"/>
      <c r="J19" s="10" t="e">
        <v>#N/A</v>
      </c>
      <c r="K19" s="11" t="e">
        <v>#N/A</v>
      </c>
      <c r="L19" s="10" t="e">
        <v>#N/A</v>
      </c>
      <c r="M19" s="11" t="e">
        <v>#N/A</v>
      </c>
    </row>
    <row r="20" spans="1:13" x14ac:dyDescent="0.2">
      <c r="A20" s="9">
        <v>2004</v>
      </c>
      <c r="B20" s="10" t="e">
        <v>#N/A</v>
      </c>
      <c r="C20" s="11" t="e">
        <v>#N/A</v>
      </c>
      <c r="D20" s="10" t="e">
        <v>#N/A</v>
      </c>
      <c r="E20" s="11"/>
      <c r="F20" s="10">
        <v>3.1949999999999998</v>
      </c>
      <c r="G20" s="11" t="e">
        <v>#N/A</v>
      </c>
      <c r="H20" s="10" t="e">
        <v>#N/A</v>
      </c>
      <c r="I20" s="11"/>
      <c r="J20" s="10" t="e">
        <v>#N/A</v>
      </c>
      <c r="K20" s="11" t="e">
        <v>#N/A</v>
      </c>
      <c r="L20" s="10" t="e">
        <v>#N/A</v>
      </c>
      <c r="M20" s="11" t="e">
        <v>#N/A</v>
      </c>
    </row>
    <row r="21" spans="1:13" x14ac:dyDescent="0.2">
      <c r="A21" s="9">
        <v>2005</v>
      </c>
      <c r="B21" s="10" t="e">
        <v>#N/A</v>
      </c>
      <c r="C21" s="11" t="e">
        <v>#N/A</v>
      </c>
      <c r="D21" s="10" t="e">
        <v>#N/A</v>
      </c>
      <c r="E21" s="11"/>
      <c r="F21" s="10">
        <v>1.3477777777777777</v>
      </c>
      <c r="G21" s="11" t="e">
        <v>#N/A</v>
      </c>
      <c r="H21" s="10" t="e">
        <v>#N/A</v>
      </c>
      <c r="I21" s="11"/>
      <c r="J21" s="10" t="e">
        <v>#N/A</v>
      </c>
      <c r="K21" s="11" t="e">
        <v>#N/A</v>
      </c>
      <c r="L21" s="10" t="e">
        <v>#N/A</v>
      </c>
      <c r="M21" s="11" t="e">
        <v>#N/A</v>
      </c>
    </row>
    <row r="22" spans="1:13" x14ac:dyDescent="0.2">
      <c r="A22" s="9">
        <v>2006</v>
      </c>
      <c r="B22" s="10" t="e">
        <v>#N/A</v>
      </c>
      <c r="C22" s="11" t="e">
        <v>#N/A</v>
      </c>
      <c r="D22" s="10" t="e">
        <v>#N/A</v>
      </c>
      <c r="E22" s="11"/>
      <c r="F22" s="10">
        <v>0.84708333333333319</v>
      </c>
      <c r="G22" s="11" t="e">
        <v>#N/A</v>
      </c>
      <c r="H22" s="10" t="e">
        <v>#N/A</v>
      </c>
      <c r="I22" s="11"/>
      <c r="J22" s="10" t="e">
        <v>#N/A</v>
      </c>
      <c r="K22" s="11" t="e">
        <v>#N/A</v>
      </c>
      <c r="L22" s="10" t="e">
        <v>#N/A</v>
      </c>
      <c r="M22" s="11" t="e">
        <v>#N/A</v>
      </c>
    </row>
    <row r="23" spans="1:13" x14ac:dyDescent="0.2">
      <c r="A23" s="9">
        <v>2007</v>
      </c>
      <c r="B23" s="10" t="e">
        <v>#N/A</v>
      </c>
      <c r="C23" s="11" t="e">
        <v>#N/A</v>
      </c>
      <c r="D23" s="10" t="e">
        <v>#N/A</v>
      </c>
      <c r="E23" s="11"/>
      <c r="F23" s="10">
        <v>0.93458333333333332</v>
      </c>
      <c r="G23" s="11" t="e">
        <v>#N/A</v>
      </c>
      <c r="H23" s="10" t="e">
        <v>#N/A</v>
      </c>
      <c r="I23" s="11"/>
      <c r="J23" s="10" t="e">
        <v>#N/A</v>
      </c>
      <c r="K23" s="11" t="e">
        <v>#N/A</v>
      </c>
      <c r="L23" s="10" t="e">
        <v>#N/A</v>
      </c>
      <c r="M23" s="11" t="e">
        <v>#N/A</v>
      </c>
    </row>
    <row r="24" spans="1:13" x14ac:dyDescent="0.2">
      <c r="A24" s="9">
        <v>2008</v>
      </c>
      <c r="B24" s="10" t="e">
        <v>#N/A</v>
      </c>
      <c r="C24" s="11" t="e">
        <v>#N/A</v>
      </c>
      <c r="D24" s="10" t="e">
        <v>#N/A</v>
      </c>
      <c r="E24" s="11"/>
      <c r="F24" s="10" t="e">
        <v>#N/A</v>
      </c>
      <c r="G24" s="11" t="e">
        <v>#N/A</v>
      </c>
      <c r="H24" s="10" t="e">
        <v>#N/A</v>
      </c>
      <c r="I24" s="11"/>
      <c r="J24" s="10" t="e">
        <v>#N/A</v>
      </c>
      <c r="K24" s="11" t="e">
        <v>#N/A</v>
      </c>
      <c r="L24" s="10" t="e">
        <v>#N/A</v>
      </c>
      <c r="M24" s="11" t="e">
        <v>#N/A</v>
      </c>
    </row>
    <row r="25" spans="1:13" x14ac:dyDescent="0.2">
      <c r="A25" s="9">
        <v>2009</v>
      </c>
      <c r="B25" s="10" t="e">
        <v>#N/A</v>
      </c>
      <c r="C25" s="11" t="e">
        <v>#N/A</v>
      </c>
      <c r="D25" s="10" t="e">
        <v>#N/A</v>
      </c>
      <c r="E25" s="11"/>
      <c r="F25" s="10" t="e">
        <v>#N/A</v>
      </c>
      <c r="G25" s="11" t="e">
        <v>#N/A</v>
      </c>
      <c r="H25" s="10" t="e">
        <v>#N/A</v>
      </c>
      <c r="I25" s="11"/>
      <c r="J25" s="10" t="e">
        <v>#N/A</v>
      </c>
      <c r="K25" s="11" t="e">
        <v>#N/A</v>
      </c>
      <c r="L25" s="10" t="e">
        <v>#N/A</v>
      </c>
      <c r="M25" s="11" t="e">
        <v>#N/A</v>
      </c>
    </row>
    <row r="26" spans="1:13" x14ac:dyDescent="0.2">
      <c r="A26" s="9">
        <v>2010</v>
      </c>
      <c r="B26" s="10" t="e">
        <v>#N/A</v>
      </c>
      <c r="C26" s="11" t="e">
        <v>#N/A</v>
      </c>
      <c r="D26" s="10" t="e">
        <v>#N/A</v>
      </c>
      <c r="E26" s="11"/>
      <c r="F26" s="10" t="e">
        <v>#N/A</v>
      </c>
      <c r="G26" s="11" t="e">
        <v>#N/A</v>
      </c>
      <c r="H26" s="10" t="e">
        <v>#N/A</v>
      </c>
      <c r="I26" s="11"/>
      <c r="J26" s="10" t="e">
        <v>#N/A</v>
      </c>
      <c r="K26" s="11" t="e">
        <v>#N/A</v>
      </c>
      <c r="L26" s="10" t="e">
        <v>#N/A</v>
      </c>
      <c r="M26" s="11" t="e">
        <v>#N/A</v>
      </c>
    </row>
    <row r="27" spans="1:13" x14ac:dyDescent="0.2">
      <c r="A27" s="9">
        <v>2011</v>
      </c>
      <c r="B27" s="10" t="e">
        <v>#N/A</v>
      </c>
      <c r="C27" s="11" t="e">
        <v>#N/A</v>
      </c>
      <c r="D27" s="10" t="e">
        <v>#N/A</v>
      </c>
      <c r="E27" s="11"/>
      <c r="F27" s="10" t="e">
        <v>#N/A</v>
      </c>
      <c r="G27" s="11">
        <v>1.5177222091293783</v>
      </c>
      <c r="H27" s="10" t="e">
        <v>#N/A</v>
      </c>
      <c r="I27" s="11"/>
      <c r="J27" s="10" t="e">
        <v>#N/A</v>
      </c>
      <c r="K27" s="11" t="e">
        <v>#N/A</v>
      </c>
      <c r="L27" s="10" t="e">
        <v>#N/A</v>
      </c>
      <c r="M27" s="11" t="e">
        <v>#N/A</v>
      </c>
    </row>
    <row r="28" spans="1:13" x14ac:dyDescent="0.2">
      <c r="A28" s="9">
        <v>2012</v>
      </c>
      <c r="B28" s="10" t="e">
        <v>#N/A</v>
      </c>
      <c r="C28" s="11" t="e">
        <v>#N/A</v>
      </c>
      <c r="D28" s="10" t="e">
        <v>#N/A</v>
      </c>
      <c r="E28" s="11"/>
      <c r="F28" s="10" t="e">
        <v>#N/A</v>
      </c>
      <c r="G28" s="11" t="e">
        <v>#N/A</v>
      </c>
      <c r="H28" s="10" t="e">
        <v>#N/A</v>
      </c>
      <c r="I28" s="11"/>
      <c r="J28" s="10" t="e">
        <v>#N/A</v>
      </c>
      <c r="K28" s="11" t="e">
        <v>#N/A</v>
      </c>
      <c r="L28" s="10" t="e">
        <v>#N/A</v>
      </c>
      <c r="M28" s="11" t="e">
        <v>#N/A</v>
      </c>
    </row>
    <row r="29" spans="1:13" x14ac:dyDescent="0.2">
      <c r="A29" s="9">
        <v>2013</v>
      </c>
      <c r="B29" s="10" t="e">
        <v>#N/A</v>
      </c>
      <c r="C29" s="11" t="e">
        <v>#N/A</v>
      </c>
      <c r="D29" s="10" t="e">
        <v>#N/A</v>
      </c>
      <c r="E29" s="11"/>
      <c r="F29" s="10" t="e">
        <v>#N/A</v>
      </c>
      <c r="G29" s="11" t="e">
        <v>#N/A</v>
      </c>
      <c r="H29" s="10" t="e">
        <v>#N/A</v>
      </c>
      <c r="I29" s="11"/>
      <c r="J29" s="10" t="e">
        <v>#N/A</v>
      </c>
      <c r="K29" s="11" t="e">
        <v>#N/A</v>
      </c>
      <c r="L29" s="10" t="e">
        <v>#N/A</v>
      </c>
      <c r="M29" s="11" t="e">
        <v>#N/A</v>
      </c>
    </row>
    <row r="30" spans="1:13" x14ac:dyDescent="0.2">
      <c r="A30" s="9">
        <v>2014</v>
      </c>
      <c r="B30" s="10" t="e">
        <v>#N/A</v>
      </c>
      <c r="C30" s="11" t="e">
        <v>#N/A</v>
      </c>
      <c r="D30" s="10" t="e">
        <v>#N/A</v>
      </c>
      <c r="E30" s="11"/>
      <c r="F30" s="10" t="e">
        <v>#N/A</v>
      </c>
      <c r="G30" s="11" t="e">
        <v>#N/A</v>
      </c>
      <c r="H30" s="10" t="e">
        <v>#N/A</v>
      </c>
      <c r="I30" s="11"/>
      <c r="J30" s="10" t="e">
        <v>#N/A</v>
      </c>
      <c r="K30" s="11" t="e">
        <v>#N/A</v>
      </c>
      <c r="L30" s="10" t="e">
        <v>#N/A</v>
      </c>
      <c r="M30" s="11" t="e">
        <v>#N/A</v>
      </c>
    </row>
    <row r="33" spans="1:13" x14ac:dyDescent="0.2">
      <c r="A33" s="1" t="s">
        <v>10</v>
      </c>
    </row>
    <row r="35" spans="1:13" x14ac:dyDescent="0.2">
      <c r="A35" s="3"/>
      <c r="B35" s="4" t="s">
        <v>0</v>
      </c>
      <c r="C35" s="5"/>
      <c r="D35" s="4" t="s">
        <v>1</v>
      </c>
      <c r="E35" s="5"/>
      <c r="F35" s="4" t="s">
        <v>2</v>
      </c>
      <c r="G35" s="5"/>
      <c r="H35" s="4" t="s">
        <v>3</v>
      </c>
      <c r="I35" s="5"/>
      <c r="J35" s="4" t="s">
        <v>4</v>
      </c>
      <c r="K35" s="5"/>
      <c r="L35" s="4" t="s">
        <v>5</v>
      </c>
      <c r="M35" s="5"/>
    </row>
    <row r="36" spans="1:13" x14ac:dyDescent="0.2">
      <c r="A36" s="4" t="s">
        <v>6</v>
      </c>
      <c r="B36" s="4" t="s">
        <v>7</v>
      </c>
      <c r="C36" s="6" t="s">
        <v>8</v>
      </c>
      <c r="D36" s="4" t="s">
        <v>7</v>
      </c>
      <c r="E36" s="6" t="s">
        <v>8</v>
      </c>
      <c r="F36" s="4" t="s">
        <v>7</v>
      </c>
      <c r="G36" s="6" t="s">
        <v>8</v>
      </c>
      <c r="H36" s="4" t="s">
        <v>7</v>
      </c>
      <c r="I36" s="6" t="s">
        <v>8</v>
      </c>
      <c r="J36" s="4" t="s">
        <v>7</v>
      </c>
      <c r="K36" s="6" t="s">
        <v>8</v>
      </c>
      <c r="L36" s="4" t="s">
        <v>7</v>
      </c>
      <c r="M36" s="6" t="s">
        <v>8</v>
      </c>
    </row>
    <row r="37" spans="1:13" x14ac:dyDescent="0.2">
      <c r="A37" s="4">
        <v>1990</v>
      </c>
      <c r="B37" s="7" t="e">
        <v>#N/A</v>
      </c>
      <c r="C37" s="8">
        <v>2.5650000000000004</v>
      </c>
      <c r="D37" s="12">
        <v>2.8939772843705382</v>
      </c>
      <c r="E37" s="8"/>
      <c r="F37" s="7" t="e">
        <v>#N/A</v>
      </c>
      <c r="G37" s="8">
        <v>2.5880127027854303</v>
      </c>
      <c r="H37" s="7">
        <v>2.3273809523809521</v>
      </c>
      <c r="I37" s="8"/>
      <c r="J37" s="7">
        <v>2.5275392365279443</v>
      </c>
      <c r="K37" s="8">
        <v>2.5905287053458843</v>
      </c>
      <c r="L37" s="7">
        <v>12.24</v>
      </c>
      <c r="M37" s="8">
        <v>4.6993809695595408</v>
      </c>
    </row>
    <row r="38" spans="1:13" x14ac:dyDescent="0.2">
      <c r="A38" s="9">
        <v>1991</v>
      </c>
      <c r="B38" s="10" t="e">
        <v>#N/A</v>
      </c>
      <c r="C38" s="11">
        <v>1.1997619047619048</v>
      </c>
      <c r="D38" s="12">
        <v>2.3162217740372499</v>
      </c>
      <c r="E38" s="11"/>
      <c r="F38" s="10"/>
      <c r="G38" s="11" t="e">
        <v>#N/A</v>
      </c>
      <c r="H38" s="10">
        <v>1.9644642857142856</v>
      </c>
      <c r="I38" s="11"/>
      <c r="J38" s="10">
        <v>1.9805135081479686</v>
      </c>
      <c r="K38" s="11">
        <v>1.7128094536748664</v>
      </c>
      <c r="L38" s="10"/>
      <c r="M38" s="11"/>
    </row>
    <row r="39" spans="1:13" x14ac:dyDescent="0.2">
      <c r="A39" s="9">
        <v>1992</v>
      </c>
      <c r="B39" s="10" t="e">
        <v>#N/A</v>
      </c>
      <c r="C39" s="11" t="e">
        <v>#N/A</v>
      </c>
      <c r="D39" s="12">
        <v>2.9801090633173777</v>
      </c>
      <c r="E39" s="11"/>
      <c r="F39" s="10" t="e">
        <v>#N/A</v>
      </c>
      <c r="G39" s="11" t="e">
        <v>#N/A</v>
      </c>
      <c r="H39" s="10">
        <v>2.3623809523809527</v>
      </c>
      <c r="I39" s="11"/>
      <c r="J39" s="10">
        <v>2.6507220375523945</v>
      </c>
      <c r="K39" s="11">
        <v>1.5214600185088281</v>
      </c>
      <c r="L39" s="10" t="e">
        <v>#N/A</v>
      </c>
      <c r="M39" s="11">
        <v>6.4841820987654328</v>
      </c>
    </row>
    <row r="40" spans="1:13" x14ac:dyDescent="0.2">
      <c r="A40" s="9">
        <v>1993</v>
      </c>
      <c r="B40" s="10" t="e">
        <v>#N/A</v>
      </c>
      <c r="C40" s="11" t="e">
        <v>#N/A</v>
      </c>
      <c r="D40" s="12">
        <v>2.9653510600750859</v>
      </c>
      <c r="E40" s="11"/>
      <c r="F40" s="10" t="e">
        <v>#N/A</v>
      </c>
      <c r="G40" s="11">
        <v>2.1438525619700317</v>
      </c>
      <c r="H40" s="10">
        <v>2.6450396825396827</v>
      </c>
      <c r="I40" s="11"/>
      <c r="J40" s="10">
        <v>3.0766966128117912</v>
      </c>
      <c r="K40" s="11">
        <v>1.8313422946101519</v>
      </c>
      <c r="L40" s="10" t="e">
        <v>#N/A</v>
      </c>
      <c r="M40" s="11">
        <v>3.488643343051506</v>
      </c>
    </row>
    <row r="41" spans="1:13" x14ac:dyDescent="0.2">
      <c r="A41" s="9">
        <v>1994</v>
      </c>
      <c r="B41" s="10" t="e">
        <v>#N/A</v>
      </c>
      <c r="C41" s="11" t="e">
        <v>#N/A</v>
      </c>
      <c r="D41" s="12">
        <v>3.1454211079794265</v>
      </c>
      <c r="E41" s="11"/>
      <c r="F41" s="10" t="e">
        <v>#N/A</v>
      </c>
      <c r="G41" s="11">
        <v>3.5002427849927855</v>
      </c>
      <c r="H41" s="10">
        <v>2.4400793650793653</v>
      </c>
      <c r="I41" s="11"/>
      <c r="J41" s="10">
        <v>2.4408180229162371</v>
      </c>
      <c r="K41" s="11">
        <v>3.4826118557368555</v>
      </c>
      <c r="L41" s="10" t="e">
        <v>#N/A</v>
      </c>
      <c r="M41" s="11">
        <v>6.9312979679051114</v>
      </c>
    </row>
    <row r="42" spans="1:13" x14ac:dyDescent="0.2">
      <c r="A42" s="9">
        <v>1995</v>
      </c>
      <c r="B42" s="10" t="e">
        <v>#N/A</v>
      </c>
      <c r="C42" s="11" t="e">
        <v>#N/A</v>
      </c>
      <c r="D42" s="12">
        <v>2.9079761772155259</v>
      </c>
      <c r="E42" s="11"/>
      <c r="F42" s="10" t="e">
        <v>#N/A</v>
      </c>
      <c r="G42" s="11">
        <v>1.8205236678004535</v>
      </c>
      <c r="H42" s="10">
        <v>2.4576388888888885</v>
      </c>
      <c r="I42" s="11"/>
      <c r="J42" s="10">
        <v>2.4232100538350538</v>
      </c>
      <c r="K42" s="11">
        <v>2.2009352042908592</v>
      </c>
      <c r="L42" s="10">
        <v>15.763821892393318</v>
      </c>
      <c r="M42" s="11">
        <v>8.2006234388249677</v>
      </c>
    </row>
    <row r="43" spans="1:13" x14ac:dyDescent="0.2">
      <c r="A43" s="9">
        <v>1996</v>
      </c>
      <c r="B43" s="10" t="e">
        <v>#N/A</v>
      </c>
      <c r="C43" s="11" t="e">
        <v>#N/A</v>
      </c>
      <c r="D43" s="12">
        <v>2.5569848775930124</v>
      </c>
      <c r="E43" s="11"/>
      <c r="F43" s="10" t="e">
        <v>#N/A</v>
      </c>
      <c r="G43" s="11">
        <v>1.4740717592592592</v>
      </c>
      <c r="H43" s="10">
        <v>2.2588293650793645</v>
      </c>
      <c r="I43" s="11"/>
      <c r="J43" s="10">
        <v>2.9764834292691438</v>
      </c>
      <c r="K43" s="11">
        <v>2.3281974717649843</v>
      </c>
      <c r="L43" s="10">
        <v>22.037976190476193</v>
      </c>
      <c r="M43" s="11">
        <v>12.809566128316126</v>
      </c>
    </row>
    <row r="44" spans="1:13" x14ac:dyDescent="0.2">
      <c r="A44" s="9">
        <v>1997</v>
      </c>
      <c r="B44" s="10" t="e">
        <v>#N/A</v>
      </c>
      <c r="C44" s="11" t="e">
        <v>#N/A</v>
      </c>
      <c r="D44" s="12">
        <v>1.7388794046719216</v>
      </c>
      <c r="E44" s="11"/>
      <c r="F44" s="10" t="e">
        <v>#N/A</v>
      </c>
      <c r="G44" s="11">
        <v>1.1542188208616779</v>
      </c>
      <c r="H44" s="10">
        <v>1.4045502645502645</v>
      </c>
      <c r="I44" s="11"/>
      <c r="J44" s="10">
        <v>2.7238415339620698</v>
      </c>
      <c r="K44" s="11">
        <v>1.3105909863945577</v>
      </c>
      <c r="L44" s="10">
        <v>11.748092403628119</v>
      </c>
      <c r="M44" s="11">
        <v>9.9411306358041056</v>
      </c>
    </row>
    <row r="45" spans="1:13" x14ac:dyDescent="0.2">
      <c r="A45" s="9">
        <v>1998</v>
      </c>
      <c r="B45" s="10"/>
      <c r="C45" s="11" t="e">
        <v>#N/A</v>
      </c>
      <c r="D45" s="12">
        <v>3.2613216664288096</v>
      </c>
      <c r="E45" s="11"/>
      <c r="F45" s="10" t="e">
        <v>#N/A</v>
      </c>
      <c r="G45" s="11">
        <v>2.6605338771310989</v>
      </c>
      <c r="H45" s="10">
        <v>1.8478401360544221</v>
      </c>
      <c r="I45" s="11"/>
      <c r="J45" s="10">
        <v>4.4243344671201816</v>
      </c>
      <c r="K45" s="11">
        <v>2.4651091944714394</v>
      </c>
      <c r="L45" s="10" t="e">
        <v>#N/A</v>
      </c>
      <c r="M45" s="11">
        <v>5.5426027389835637</v>
      </c>
    </row>
    <row r="46" spans="1:13" x14ac:dyDescent="0.2">
      <c r="A46" s="9">
        <v>1999</v>
      </c>
      <c r="B46" s="10"/>
      <c r="C46" s="11"/>
      <c r="D46" s="12">
        <v>3.6691261266991786</v>
      </c>
      <c r="E46" s="11"/>
      <c r="F46" s="10" t="e">
        <v>#N/A</v>
      </c>
      <c r="G46" s="11">
        <v>3.2088264513264515</v>
      </c>
      <c r="H46" s="10">
        <v>2.1041468253968256</v>
      </c>
      <c r="I46" s="11"/>
      <c r="J46" s="10">
        <v>3.6639340379008742</v>
      </c>
      <c r="K46" s="11">
        <v>2.3827279598708171</v>
      </c>
      <c r="L46" s="10">
        <v>10.056666666666667</v>
      </c>
      <c r="M46" s="11">
        <v>8.6036696721941812</v>
      </c>
    </row>
    <row r="47" spans="1:13" x14ac:dyDescent="0.2">
      <c r="A47" s="9">
        <v>2000</v>
      </c>
      <c r="B47" s="10"/>
      <c r="C47" s="11" t="e">
        <v>#N/A</v>
      </c>
      <c r="D47" s="12">
        <v>3.2417935996983616</v>
      </c>
      <c r="E47" s="11"/>
      <c r="F47" s="10" t="e">
        <v>#N/A</v>
      </c>
      <c r="G47" s="11">
        <v>1.619212962962963</v>
      </c>
      <c r="H47" s="10">
        <v>1.7578750000000001</v>
      </c>
      <c r="I47" s="11"/>
      <c r="J47" s="10">
        <v>2.9381817208364831</v>
      </c>
      <c r="K47" s="11">
        <v>2.1325919695383981</v>
      </c>
      <c r="L47" s="10">
        <v>7.5186666666666664</v>
      </c>
      <c r="M47" s="11">
        <v>8.0144970681435002</v>
      </c>
    </row>
    <row r="48" spans="1:13" x14ac:dyDescent="0.2">
      <c r="A48" s="9">
        <v>2001</v>
      </c>
      <c r="B48" s="10"/>
      <c r="C48" s="11" t="e">
        <v>#N/A</v>
      </c>
      <c r="D48" s="12">
        <v>2.995863220928102</v>
      </c>
      <c r="E48" s="11"/>
      <c r="F48" s="10" t="e">
        <v>#N/A</v>
      </c>
      <c r="G48" s="11">
        <v>1.86809613997114</v>
      </c>
      <c r="H48" s="10">
        <v>1.8045376984126982</v>
      </c>
      <c r="I48" s="11"/>
      <c r="J48" s="10">
        <v>4.0622752551020413</v>
      </c>
      <c r="K48" s="11">
        <v>2.7077030370539141</v>
      </c>
      <c r="L48" s="10">
        <v>14.100880896880897</v>
      </c>
      <c r="M48" s="11">
        <v>7.6411004960184163</v>
      </c>
    </row>
    <row r="49" spans="1:13" x14ac:dyDescent="0.2">
      <c r="A49" s="9">
        <v>2002</v>
      </c>
      <c r="B49" s="10" t="e">
        <v>#N/A</v>
      </c>
      <c r="C49" s="11">
        <v>1.9181087662337661</v>
      </c>
      <c r="D49" s="12">
        <v>3.1170753409949841</v>
      </c>
      <c r="E49" s="11"/>
      <c r="F49" s="10" t="e">
        <v>#N/A</v>
      </c>
      <c r="G49" s="11">
        <v>2.4675694444444445</v>
      </c>
      <c r="H49" s="10">
        <v>1.6408129251700678</v>
      </c>
      <c r="I49" s="11"/>
      <c r="J49" s="10">
        <v>2.6384461526954079</v>
      </c>
      <c r="K49" s="11">
        <v>2.3634861239950529</v>
      </c>
      <c r="L49" s="10">
        <v>12.278183324611899</v>
      </c>
      <c r="M49" s="11">
        <v>6.5734439119081971</v>
      </c>
    </row>
    <row r="50" spans="1:13" x14ac:dyDescent="0.2">
      <c r="A50" s="9">
        <v>2003</v>
      </c>
      <c r="B50" s="10"/>
      <c r="C50" s="11">
        <v>1.8616181972789112</v>
      </c>
      <c r="D50" s="12">
        <v>3.0190333497961475</v>
      </c>
      <c r="E50" s="11"/>
      <c r="F50" s="10" t="e">
        <v>#N/A</v>
      </c>
      <c r="G50" s="11">
        <v>1.6441056166056167</v>
      </c>
      <c r="H50" s="10">
        <v>1.1284497354497354</v>
      </c>
      <c r="I50" s="11"/>
      <c r="J50" s="10">
        <v>3.5426758516898822</v>
      </c>
      <c r="K50" s="11">
        <v>3.3545478199049632</v>
      </c>
      <c r="L50" s="10">
        <v>14.960932213289356</v>
      </c>
      <c r="M50" s="11">
        <v>9.5408764994751856</v>
      </c>
    </row>
    <row r="51" spans="1:13" x14ac:dyDescent="0.2">
      <c r="A51" s="9">
        <v>2004</v>
      </c>
      <c r="B51" s="10" t="e">
        <v>#N/A</v>
      </c>
      <c r="C51" s="11">
        <v>1.323613233085257</v>
      </c>
      <c r="D51" s="12">
        <v>2.8124439971679558</v>
      </c>
      <c r="E51" s="11"/>
      <c r="F51" s="10" t="e">
        <v>#N/A</v>
      </c>
      <c r="G51" s="11">
        <v>3.6166418781780725</v>
      </c>
      <c r="H51" s="10">
        <v>1.6419603174603172</v>
      </c>
      <c r="I51" s="11"/>
      <c r="J51" s="10">
        <v>2.2089488004436979</v>
      </c>
      <c r="K51" s="11">
        <v>2.1765539665361091</v>
      </c>
      <c r="L51" s="10">
        <v>11.117014550264548</v>
      </c>
      <c r="M51" s="11">
        <v>8.5181746313651097</v>
      </c>
    </row>
    <row r="52" spans="1:13" x14ac:dyDescent="0.2">
      <c r="A52" s="9">
        <v>2005</v>
      </c>
      <c r="B52" s="10" t="e">
        <v>#N/A</v>
      </c>
      <c r="C52" s="11">
        <v>1.2315639691987905</v>
      </c>
      <c r="D52" s="12">
        <v>2.6329571022451974</v>
      </c>
      <c r="E52" s="11"/>
      <c r="F52" s="10" t="e">
        <v>#N/A</v>
      </c>
      <c r="G52" s="11">
        <v>6.1655758454961882</v>
      </c>
      <c r="H52" s="10">
        <v>1.3405277777777778</v>
      </c>
      <c r="I52" s="11"/>
      <c r="J52" s="10">
        <v>2.1732809181873809</v>
      </c>
      <c r="K52" s="11">
        <v>2.3711401858723287</v>
      </c>
      <c r="L52" s="10">
        <v>11.123183268120767</v>
      </c>
      <c r="M52" s="11">
        <v>7.1919255396908452</v>
      </c>
    </row>
    <row r="53" spans="1:13" x14ac:dyDescent="0.2">
      <c r="A53" s="9">
        <v>2006</v>
      </c>
      <c r="B53" s="10" t="e">
        <v>#N/A</v>
      </c>
      <c r="C53" s="11">
        <v>2.1628234167271372</v>
      </c>
      <c r="D53" s="12">
        <v>2.2673597251513917</v>
      </c>
      <c r="E53" s="11"/>
      <c r="F53" s="10" t="e">
        <v>#N/A</v>
      </c>
      <c r="G53" s="11">
        <v>2.7281912440414757</v>
      </c>
      <c r="H53" s="10">
        <v>1.6459563492063491</v>
      </c>
      <c r="I53" s="11"/>
      <c r="J53" s="10">
        <v>2.2635571037758542</v>
      </c>
      <c r="K53" s="11">
        <v>1.6515079349332324</v>
      </c>
      <c r="L53" s="10">
        <v>11.950395738454665</v>
      </c>
      <c r="M53" s="11">
        <v>7.3606378753521602</v>
      </c>
    </row>
    <row r="54" spans="1:13" x14ac:dyDescent="0.2">
      <c r="A54" s="9">
        <v>2007</v>
      </c>
      <c r="B54" s="10">
        <v>8.1846782472377715</v>
      </c>
      <c r="C54" s="11">
        <v>2.8047458854382916</v>
      </c>
      <c r="D54" s="12">
        <v>3.429885368709773</v>
      </c>
      <c r="E54" s="11"/>
      <c r="F54" s="10" t="e">
        <v>#N/A</v>
      </c>
      <c r="G54" s="11">
        <v>1.5564626809698241</v>
      </c>
      <c r="H54" s="10">
        <v>2.0693075396825398</v>
      </c>
      <c r="I54" s="11"/>
      <c r="J54" s="10">
        <v>3.216392101284959</v>
      </c>
      <c r="K54" s="11">
        <v>2.6466501713564212</v>
      </c>
      <c r="L54" s="10">
        <v>13.04004894179894</v>
      </c>
      <c r="M54" s="11">
        <v>9.1436212664508592</v>
      </c>
    </row>
    <row r="55" spans="1:13" x14ac:dyDescent="0.2">
      <c r="A55" s="9">
        <v>2008</v>
      </c>
      <c r="B55" s="10">
        <v>9.8247490458558495</v>
      </c>
      <c r="C55" s="11">
        <v>3.7950344954884043</v>
      </c>
      <c r="D55" s="12">
        <v>2.6550690837216138</v>
      </c>
      <c r="E55" s="11"/>
      <c r="F55" s="10">
        <v>2.4326509259259255</v>
      </c>
      <c r="G55" s="11">
        <v>2.599280261867762</v>
      </c>
      <c r="H55" s="10">
        <v>1.7523418367346939</v>
      </c>
      <c r="I55" s="11"/>
      <c r="J55" s="10">
        <v>1.9408170508944316</v>
      </c>
      <c r="K55" s="11">
        <v>1.4682738095238095</v>
      </c>
      <c r="L55" s="10">
        <v>15.797965574108431</v>
      </c>
      <c r="M55" s="11">
        <v>9.4407885590599872</v>
      </c>
    </row>
    <row r="56" spans="1:13" x14ac:dyDescent="0.2">
      <c r="A56" s="9">
        <v>2009</v>
      </c>
      <c r="B56" s="10">
        <v>8.5346902107692149</v>
      </c>
      <c r="C56" s="11">
        <v>4.3884095387130619</v>
      </c>
      <c r="D56" s="12">
        <v>2.3396487546844691</v>
      </c>
      <c r="E56" s="11"/>
      <c r="F56" s="10">
        <v>2.1445171957671962</v>
      </c>
      <c r="G56" s="11">
        <v>2.1461672415877775</v>
      </c>
      <c r="H56" s="10">
        <v>1.7964682539682539</v>
      </c>
      <c r="I56" s="11"/>
      <c r="J56" s="10">
        <v>2.5460958507431717</v>
      </c>
      <c r="K56" s="11">
        <v>1.5120479401550833</v>
      </c>
      <c r="L56" s="10">
        <v>16.924695732838593</v>
      </c>
      <c r="M56" s="11">
        <v>6.6111982984301223</v>
      </c>
    </row>
    <row r="57" spans="1:13" x14ac:dyDescent="0.2">
      <c r="A57" s="9">
        <v>2010</v>
      </c>
      <c r="B57" s="10">
        <v>9.5258968149905652</v>
      </c>
      <c r="C57" s="11">
        <v>3.3773738312583945</v>
      </c>
      <c r="D57" s="12">
        <v>2.0675864698573028</v>
      </c>
      <c r="E57" s="11"/>
      <c r="F57" s="10">
        <v>6.7055555555555566</v>
      </c>
      <c r="G57" s="11">
        <v>2.5290616145664617</v>
      </c>
      <c r="H57" s="10">
        <v>1.6138888888888889</v>
      </c>
      <c r="I57" s="11"/>
      <c r="J57" s="10">
        <v>1.9383504917575496</v>
      </c>
      <c r="K57" s="11">
        <v>1.4836263463718822</v>
      </c>
      <c r="L57" s="10">
        <v>13.454369962747005</v>
      </c>
      <c r="M57" s="11">
        <v>6.4253915043290046</v>
      </c>
    </row>
    <row r="58" spans="1:13" x14ac:dyDescent="0.2">
      <c r="A58" s="9">
        <v>2011</v>
      </c>
      <c r="B58" s="10">
        <v>10.217244887938341</v>
      </c>
      <c r="C58" s="11">
        <v>3.6891921609338212</v>
      </c>
      <c r="D58" s="12">
        <v>3.2294671516754851</v>
      </c>
      <c r="E58" s="11"/>
      <c r="F58" s="10">
        <v>0.93200000000000005</v>
      </c>
      <c r="G58" s="11" t="e">
        <v>#N/A</v>
      </c>
      <c r="H58" s="10">
        <v>2.2309126984126988</v>
      </c>
      <c r="I58" s="11"/>
      <c r="J58" s="10">
        <v>2.0663879676870747</v>
      </c>
      <c r="K58" s="11">
        <v>1.5339325396825398</v>
      </c>
      <c r="L58" s="10">
        <v>11.867426108755192</v>
      </c>
      <c r="M58" s="11">
        <v>6.0568721903804805</v>
      </c>
    </row>
    <row r="59" spans="1:13" x14ac:dyDescent="0.2">
      <c r="A59" s="9">
        <v>2012</v>
      </c>
      <c r="B59" s="10">
        <v>4.696796573131417</v>
      </c>
      <c r="C59" s="11">
        <v>2.8564442445497176</v>
      </c>
      <c r="D59" s="12">
        <v>1.5332530234315949</v>
      </c>
      <c r="E59" s="11"/>
      <c r="F59" s="10">
        <v>3.5844074074074075</v>
      </c>
      <c r="G59" s="11">
        <v>1.6936569766006149</v>
      </c>
      <c r="H59" s="10">
        <v>0.7761904761904761</v>
      </c>
      <c r="I59" s="11"/>
      <c r="J59" s="10">
        <v>1.983475316515495</v>
      </c>
      <c r="K59" s="11">
        <v>1.4843208616780046</v>
      </c>
      <c r="L59" s="10">
        <v>10.528920602524636</v>
      </c>
      <c r="M59" s="11">
        <v>5.0022182923467815</v>
      </c>
    </row>
    <row r="60" spans="1:13" x14ac:dyDescent="0.2">
      <c r="A60" s="9">
        <v>2013</v>
      </c>
      <c r="B60" s="10">
        <v>6.9327357799770839</v>
      </c>
      <c r="C60" s="11">
        <v>3.143040226047912</v>
      </c>
      <c r="D60" s="12">
        <v>3.3610762500286309</v>
      </c>
      <c r="E60" s="11"/>
      <c r="F60" s="10">
        <v>1.8769444444444445</v>
      </c>
      <c r="G60" s="11">
        <v>0.86621662486543449</v>
      </c>
      <c r="H60" s="10">
        <v>1.004761904761905</v>
      </c>
      <c r="I60" s="11"/>
      <c r="J60" s="10">
        <v>1.7877041761148902</v>
      </c>
      <c r="K60" s="11">
        <v>1.5337238095238097</v>
      </c>
      <c r="L60" s="10">
        <v>13.049669274417225</v>
      </c>
      <c r="M60" s="11">
        <v>4.5687883618245797</v>
      </c>
    </row>
    <row r="61" spans="1:13" x14ac:dyDescent="0.2">
      <c r="A61" s="9">
        <v>2014</v>
      </c>
      <c r="B61" s="10">
        <v>10.046088538445682</v>
      </c>
      <c r="C61" s="11">
        <v>2.7654184523809526</v>
      </c>
      <c r="D61" s="12">
        <v>3.5339499559082896</v>
      </c>
      <c r="E61" s="11"/>
      <c r="F61" s="10">
        <v>1.0947619047619048</v>
      </c>
      <c r="G61" s="11">
        <v>0.79116666666666668</v>
      </c>
      <c r="H61" s="10">
        <v>1.1860317460317462</v>
      </c>
      <c r="I61" s="11"/>
      <c r="J61" s="10">
        <v>2.2978969434996221</v>
      </c>
      <c r="K61" s="11">
        <v>1.9192592592592592</v>
      </c>
      <c r="L61" s="10">
        <v>9.5158940535599754</v>
      </c>
      <c r="M61" s="11">
        <v>5.6030625358762673</v>
      </c>
    </row>
    <row r="64" spans="1:13" x14ac:dyDescent="0.2">
      <c r="A64" s="1" t="s">
        <v>11</v>
      </c>
    </row>
    <row r="66" spans="1:13" x14ac:dyDescent="0.2">
      <c r="A66" s="13"/>
      <c r="B66" s="13" t="s">
        <v>0</v>
      </c>
      <c r="C66" s="14"/>
      <c r="D66" s="15" t="s">
        <v>1</v>
      </c>
      <c r="E66" s="14"/>
      <c r="F66" s="15" t="s">
        <v>2</v>
      </c>
      <c r="G66" s="14"/>
      <c r="H66" s="15" t="s">
        <v>3</v>
      </c>
      <c r="I66" s="14"/>
      <c r="J66" s="15" t="s">
        <v>4</v>
      </c>
      <c r="K66" s="14"/>
      <c r="L66" s="15" t="s">
        <v>5</v>
      </c>
      <c r="M66" s="16"/>
    </row>
    <row r="67" spans="1:13" x14ac:dyDescent="0.2">
      <c r="A67" s="17" t="s">
        <v>6</v>
      </c>
      <c r="B67" s="18" t="s">
        <v>7</v>
      </c>
      <c r="C67" s="19" t="s">
        <v>8</v>
      </c>
      <c r="D67" s="20" t="s">
        <v>7</v>
      </c>
      <c r="E67" s="21" t="s">
        <v>8</v>
      </c>
      <c r="F67" s="22" t="s">
        <v>7</v>
      </c>
      <c r="G67" s="23" t="s">
        <v>8</v>
      </c>
      <c r="H67" s="19" t="s">
        <v>7</v>
      </c>
      <c r="I67" s="19" t="s">
        <v>8</v>
      </c>
      <c r="J67" s="24" t="s">
        <v>7</v>
      </c>
      <c r="K67" s="19" t="s">
        <v>8</v>
      </c>
      <c r="L67" s="24" t="s">
        <v>7</v>
      </c>
      <c r="M67" s="25" t="s">
        <v>8</v>
      </c>
    </row>
    <row r="68" spans="1:13" x14ac:dyDescent="0.2">
      <c r="A68" s="17">
        <v>1990</v>
      </c>
      <c r="B68" s="26"/>
      <c r="C68" s="27">
        <v>0.98486862592122371</v>
      </c>
      <c r="D68" s="28"/>
      <c r="E68" s="28"/>
      <c r="F68" s="28"/>
      <c r="G68" s="26"/>
      <c r="H68" s="29">
        <v>2.4949230678382452</v>
      </c>
      <c r="I68" s="26"/>
      <c r="J68" s="29">
        <v>2.7794828042739042</v>
      </c>
      <c r="K68" s="26"/>
      <c r="L68" s="10"/>
      <c r="M68" s="30"/>
    </row>
    <row r="69" spans="1:13" x14ac:dyDescent="0.2">
      <c r="A69" s="31">
        <v>1991</v>
      </c>
      <c r="B69" s="10"/>
      <c r="C69" s="32">
        <v>1.0787021737528188</v>
      </c>
      <c r="D69" s="28"/>
      <c r="E69" s="28"/>
      <c r="F69" s="28"/>
      <c r="G69" s="26"/>
      <c r="H69" s="32">
        <v>2.4390159202569905</v>
      </c>
      <c r="I69" s="26"/>
      <c r="J69" s="32">
        <v>2.7472374479927759</v>
      </c>
      <c r="K69" s="26"/>
      <c r="L69" s="10"/>
      <c r="M69" s="30"/>
    </row>
    <row r="70" spans="1:13" x14ac:dyDescent="0.2">
      <c r="A70" s="31">
        <v>1992</v>
      </c>
      <c r="B70" s="10"/>
      <c r="C70" s="32">
        <v>1.1725357215844139</v>
      </c>
      <c r="D70" s="28"/>
      <c r="E70" s="28"/>
      <c r="F70" s="28"/>
      <c r="G70" s="26"/>
      <c r="H70" s="32">
        <v>2.3831087726757358</v>
      </c>
      <c r="I70" s="26"/>
      <c r="J70" s="32">
        <v>2.7149920917116477</v>
      </c>
      <c r="K70" s="26"/>
      <c r="L70" s="10"/>
      <c r="M70" s="30"/>
    </row>
    <row r="71" spans="1:13" x14ac:dyDescent="0.2">
      <c r="A71" s="31">
        <v>1993</v>
      </c>
      <c r="B71" s="10"/>
      <c r="C71" s="32">
        <v>1.2663692694160091</v>
      </c>
      <c r="D71" s="28"/>
      <c r="E71" s="28"/>
      <c r="F71" s="28"/>
      <c r="G71" s="26"/>
      <c r="H71" s="32">
        <v>2.3272016250944811</v>
      </c>
      <c r="I71" s="26"/>
      <c r="J71" s="32">
        <v>2.6827467354305199</v>
      </c>
      <c r="K71" s="26"/>
      <c r="L71" s="10"/>
      <c r="M71" s="30"/>
    </row>
    <row r="72" spans="1:13" x14ac:dyDescent="0.2">
      <c r="A72" s="31">
        <v>1994</v>
      </c>
      <c r="B72" s="10"/>
      <c r="C72" s="32">
        <v>1.3602028172476044</v>
      </c>
      <c r="D72" s="28"/>
      <c r="E72" s="28"/>
      <c r="F72" s="28"/>
      <c r="G72" s="26"/>
      <c r="H72" s="32">
        <v>2.2712944775132264</v>
      </c>
      <c r="I72" s="26"/>
      <c r="J72" s="32">
        <v>2.6505013791493917</v>
      </c>
      <c r="K72" s="26"/>
      <c r="L72" s="10"/>
      <c r="M72" s="30"/>
    </row>
    <row r="73" spans="1:13" x14ac:dyDescent="0.2">
      <c r="A73" s="31">
        <v>1995</v>
      </c>
      <c r="B73" s="10"/>
      <c r="C73" s="32">
        <v>1.4540363650791994</v>
      </c>
      <c r="D73" s="28"/>
      <c r="E73" s="28"/>
      <c r="F73" s="28"/>
      <c r="G73" s="26"/>
      <c r="H73" s="32">
        <v>2.2153873299319722</v>
      </c>
      <c r="I73" s="26"/>
      <c r="J73" s="32">
        <v>2.6182560228682634</v>
      </c>
      <c r="K73" s="26"/>
      <c r="L73" s="10"/>
      <c r="M73" s="30"/>
    </row>
    <row r="74" spans="1:13" x14ac:dyDescent="0.2">
      <c r="A74" s="31">
        <v>1996</v>
      </c>
      <c r="B74" s="10"/>
      <c r="C74" s="32">
        <v>1.5478699129107945</v>
      </c>
      <c r="D74" s="28"/>
      <c r="E74" s="28"/>
      <c r="F74" s="28"/>
      <c r="G74" s="26"/>
      <c r="H74" s="32">
        <v>2.1594801823507175</v>
      </c>
      <c r="I74" s="26"/>
      <c r="J74" s="32">
        <v>2.5860106665871352</v>
      </c>
      <c r="K74" s="26"/>
      <c r="L74" s="10"/>
      <c r="M74" s="30"/>
    </row>
    <row r="75" spans="1:13" x14ac:dyDescent="0.2">
      <c r="A75" s="31">
        <v>1997</v>
      </c>
      <c r="B75" s="10"/>
      <c r="C75" s="32">
        <v>1.6417034607423897</v>
      </c>
      <c r="D75" s="28"/>
      <c r="E75" s="28"/>
      <c r="F75" s="28"/>
      <c r="G75" s="26"/>
      <c r="H75" s="32">
        <v>2.1035730347694628</v>
      </c>
      <c r="I75" s="26"/>
      <c r="J75" s="32">
        <v>2.5537653103060074</v>
      </c>
      <c r="K75" s="26"/>
      <c r="L75" s="10"/>
      <c r="M75" s="30"/>
    </row>
    <row r="76" spans="1:13" x14ac:dyDescent="0.2">
      <c r="A76" s="31">
        <v>1998</v>
      </c>
      <c r="B76" s="10"/>
      <c r="C76" s="32">
        <v>1.735537008573985</v>
      </c>
      <c r="D76" s="28"/>
      <c r="E76" s="28"/>
      <c r="F76" s="28"/>
      <c r="G76" s="26"/>
      <c r="H76" s="32">
        <v>2.0476658871882081</v>
      </c>
      <c r="I76" s="26"/>
      <c r="J76" s="32">
        <v>2.5215199540248792</v>
      </c>
      <c r="K76" s="26"/>
      <c r="L76" s="10"/>
      <c r="M76" s="30"/>
    </row>
    <row r="77" spans="1:13" x14ac:dyDescent="0.2">
      <c r="A77" s="31">
        <v>1999</v>
      </c>
      <c r="B77" s="10"/>
      <c r="C77" s="32">
        <v>1.82937055640558</v>
      </c>
      <c r="D77" s="28"/>
      <c r="E77" s="28"/>
      <c r="F77" s="28"/>
      <c r="G77" s="26"/>
      <c r="H77" s="32">
        <v>1.9917587396069534</v>
      </c>
      <c r="I77" s="26"/>
      <c r="J77" s="32">
        <v>2.4892745977437509</v>
      </c>
      <c r="K77" s="26"/>
      <c r="L77" s="10"/>
      <c r="M77" s="30"/>
    </row>
    <row r="78" spans="1:13" x14ac:dyDescent="0.2">
      <c r="A78" s="31">
        <v>2000</v>
      </c>
      <c r="B78" s="10"/>
      <c r="C78" s="32">
        <v>1.923204104237175</v>
      </c>
      <c r="D78" s="28"/>
      <c r="E78" s="28"/>
      <c r="F78" s="28"/>
      <c r="G78" s="26"/>
      <c r="H78" s="32">
        <v>1.9358515920256987</v>
      </c>
      <c r="I78" s="26"/>
      <c r="J78" s="32">
        <v>2.4570292414626227</v>
      </c>
      <c r="K78" s="26"/>
      <c r="L78" s="10"/>
      <c r="M78" s="30"/>
    </row>
    <row r="79" spans="1:13" x14ac:dyDescent="0.2">
      <c r="A79" s="31">
        <v>2001</v>
      </c>
      <c r="B79" s="10"/>
      <c r="C79" s="32">
        <v>2.0170376520687703</v>
      </c>
      <c r="D79" s="28"/>
      <c r="E79" s="28"/>
      <c r="F79" s="28"/>
      <c r="G79" s="26"/>
      <c r="H79" s="32">
        <v>1.8799444444444442</v>
      </c>
      <c r="I79" s="26"/>
      <c r="J79" s="32">
        <v>2.4247838851814949</v>
      </c>
      <c r="K79" s="26"/>
      <c r="L79" s="10"/>
      <c r="M79" s="30"/>
    </row>
    <row r="80" spans="1:13" x14ac:dyDescent="0.2">
      <c r="A80" s="31">
        <v>2002</v>
      </c>
      <c r="B80" s="10"/>
      <c r="C80" s="32">
        <v>2.1108711999003655</v>
      </c>
      <c r="D80" s="28"/>
      <c r="E80" s="28"/>
      <c r="F80" s="28"/>
      <c r="G80" s="26"/>
      <c r="H80" s="32">
        <v>1.8240372968631895</v>
      </c>
      <c r="I80" s="26"/>
      <c r="J80" s="32">
        <v>2.3925385289003667</v>
      </c>
      <c r="K80" s="26"/>
      <c r="L80" s="10"/>
      <c r="M80" s="30"/>
    </row>
    <row r="81" spans="1:13" x14ac:dyDescent="0.2">
      <c r="A81" s="31">
        <v>2003</v>
      </c>
      <c r="B81" s="10"/>
      <c r="C81" s="32">
        <v>2.2047047477319608</v>
      </c>
      <c r="D81" s="28"/>
      <c r="E81" s="28"/>
      <c r="F81" s="28"/>
      <c r="G81" s="26"/>
      <c r="H81" s="32">
        <v>1.7681301492819348</v>
      </c>
      <c r="I81" s="26"/>
      <c r="J81" s="32">
        <v>2.3602931726192384</v>
      </c>
      <c r="K81" s="26"/>
      <c r="L81" s="10"/>
      <c r="M81" s="30"/>
    </row>
    <row r="82" spans="1:13" x14ac:dyDescent="0.2">
      <c r="A82" s="31">
        <v>2004</v>
      </c>
      <c r="B82" s="10"/>
      <c r="C82" s="32">
        <v>2.2985382955635556</v>
      </c>
      <c r="D82" s="28"/>
      <c r="E82" s="28"/>
      <c r="F82" s="28"/>
      <c r="G82" s="26"/>
      <c r="H82" s="32">
        <v>1.7122230017006803</v>
      </c>
      <c r="I82" s="26"/>
      <c r="J82" s="32">
        <v>2.3280478163381102</v>
      </c>
      <c r="K82" s="26"/>
      <c r="L82" s="10"/>
      <c r="M82" s="30"/>
    </row>
    <row r="83" spans="1:13" x14ac:dyDescent="0.2">
      <c r="A83" s="31">
        <v>2005</v>
      </c>
      <c r="B83" s="10"/>
      <c r="C83" s="32">
        <v>2.3923718433951509</v>
      </c>
      <c r="D83" s="28"/>
      <c r="E83" s="28"/>
      <c r="F83" s="28"/>
      <c r="G83" s="26"/>
      <c r="H83" s="32">
        <v>1.6563158541194256</v>
      </c>
      <c r="I83" s="26"/>
      <c r="J83" s="32">
        <v>2.295802460056982</v>
      </c>
      <c r="K83" s="26"/>
      <c r="L83" s="10"/>
      <c r="M83" s="30"/>
    </row>
    <row r="84" spans="1:13" x14ac:dyDescent="0.2">
      <c r="A84" s="31">
        <v>2006</v>
      </c>
      <c r="B84" s="10"/>
      <c r="C84" s="32">
        <v>2.4862053912267461</v>
      </c>
      <c r="D84" s="28"/>
      <c r="E84" s="28"/>
      <c r="F84" s="28"/>
      <c r="G84" s="26"/>
      <c r="H84" s="32">
        <v>1.6004087065381709</v>
      </c>
      <c r="I84" s="26"/>
      <c r="J84" s="32">
        <v>2.2635571037758542</v>
      </c>
      <c r="K84" s="26"/>
      <c r="L84" s="10"/>
      <c r="M84" s="30"/>
    </row>
    <row r="85" spans="1:13" x14ac:dyDescent="0.2">
      <c r="A85" s="31">
        <v>2007</v>
      </c>
      <c r="B85" s="10"/>
      <c r="C85" s="32">
        <v>2.5800389390583414</v>
      </c>
      <c r="D85" s="28"/>
      <c r="E85" s="28"/>
      <c r="F85" s="28"/>
      <c r="G85" s="26"/>
      <c r="H85" s="32">
        <v>1.5445015589569162</v>
      </c>
      <c r="I85" s="26"/>
      <c r="J85" s="32">
        <v>2.2313117474947259</v>
      </c>
      <c r="K85" s="26"/>
      <c r="L85" s="10"/>
      <c r="M85" s="30"/>
    </row>
    <row r="86" spans="1:13" x14ac:dyDescent="0.2">
      <c r="A86" s="31">
        <v>2008</v>
      </c>
      <c r="B86" s="10"/>
      <c r="C86" s="32">
        <v>2.6738724868899362</v>
      </c>
      <c r="D86" s="28"/>
      <c r="E86" s="28"/>
      <c r="F86" s="28"/>
      <c r="G86" s="26"/>
      <c r="H86" s="32">
        <v>1.4885944113756615</v>
      </c>
      <c r="I86" s="26"/>
      <c r="J86" s="32">
        <v>2.1990663912135977</v>
      </c>
      <c r="K86" s="26"/>
      <c r="L86" s="10"/>
      <c r="M86" s="30"/>
    </row>
    <row r="87" spans="1:13" x14ac:dyDescent="0.2">
      <c r="A87" s="31">
        <v>2009</v>
      </c>
      <c r="B87" s="10"/>
      <c r="C87" s="32">
        <v>2.7677060347215314</v>
      </c>
      <c r="D87" s="28"/>
      <c r="E87" s="28"/>
      <c r="F87" s="28"/>
      <c r="G87" s="26"/>
      <c r="H87" s="32">
        <v>1.432687263794407</v>
      </c>
      <c r="I87" s="26"/>
      <c r="J87" s="32">
        <v>2.1668210349324699</v>
      </c>
      <c r="K87" s="26"/>
      <c r="L87" s="10"/>
      <c r="M87" s="30"/>
    </row>
    <row r="88" spans="1:13" x14ac:dyDescent="0.2">
      <c r="A88" s="31">
        <v>2010</v>
      </c>
      <c r="B88" s="10"/>
      <c r="C88" s="32">
        <v>2.8615395825531267</v>
      </c>
      <c r="D88" s="28"/>
      <c r="E88" s="28"/>
      <c r="F88" s="28"/>
      <c r="G88" s="26"/>
      <c r="H88" s="32">
        <v>1.3767801162131523</v>
      </c>
      <c r="I88" s="26"/>
      <c r="J88" s="32">
        <v>2.1345756786513417</v>
      </c>
      <c r="K88" s="26"/>
      <c r="L88" s="10"/>
      <c r="M88" s="30"/>
    </row>
    <row r="89" spans="1:13" x14ac:dyDescent="0.2">
      <c r="A89" s="31">
        <v>2011</v>
      </c>
      <c r="B89" s="10"/>
      <c r="C89" s="32">
        <v>2.9553731303847219</v>
      </c>
      <c r="D89" s="28"/>
      <c r="E89" s="28"/>
      <c r="F89" s="28"/>
      <c r="G89" s="26"/>
      <c r="H89" s="32">
        <v>1.3208729686318976</v>
      </c>
      <c r="I89" s="26"/>
      <c r="J89" s="32">
        <v>2.1023303223702134</v>
      </c>
      <c r="K89" s="26"/>
      <c r="L89" s="10"/>
      <c r="M89" s="30"/>
    </row>
    <row r="90" spans="1:13" x14ac:dyDescent="0.2">
      <c r="A90" s="31">
        <v>2012</v>
      </c>
      <c r="B90" s="10"/>
      <c r="C90" s="32">
        <v>3.0492066782163167</v>
      </c>
      <c r="D90" s="28"/>
      <c r="E90" s="28"/>
      <c r="F90" s="28"/>
      <c r="G90" s="26"/>
      <c r="H90" s="32">
        <v>1.2649658210506431</v>
      </c>
      <c r="I90" s="26"/>
      <c r="J90" s="32">
        <v>2.0700849660890852</v>
      </c>
      <c r="K90" s="26"/>
      <c r="L90" s="10"/>
      <c r="M90" s="30"/>
    </row>
    <row r="91" spans="1:13" x14ac:dyDescent="0.2">
      <c r="A91" s="31">
        <v>2013</v>
      </c>
      <c r="B91" s="10"/>
      <c r="C91" s="32">
        <v>3.143040226047912</v>
      </c>
      <c r="D91" s="28"/>
      <c r="E91" s="28"/>
      <c r="F91" s="28"/>
      <c r="G91" s="26"/>
      <c r="H91" s="32">
        <v>1.2090586734693884</v>
      </c>
      <c r="I91" s="26"/>
      <c r="J91" s="32">
        <v>2.037839609807957</v>
      </c>
      <c r="K91" s="26"/>
      <c r="L91" s="10"/>
      <c r="M91" s="30"/>
    </row>
    <row r="92" spans="1:13" x14ac:dyDescent="0.2">
      <c r="A92" s="33">
        <v>2014</v>
      </c>
      <c r="B92" s="34"/>
      <c r="C92" s="32">
        <v>3.2368737738795073</v>
      </c>
      <c r="D92" s="35"/>
      <c r="E92" s="35"/>
      <c r="F92" s="35"/>
      <c r="G92" s="36"/>
      <c r="H92" s="32">
        <v>1.1531515258881337</v>
      </c>
      <c r="I92" s="36"/>
      <c r="J92" s="32">
        <v>2.0055942535268292</v>
      </c>
      <c r="K92" s="36"/>
      <c r="L92" s="34"/>
      <c r="M92" s="37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>
      <selection activeCell="E17" sqref="E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activeCell="Q9" sqref="Q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B16" sqref="B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45"/>
  <sheetViews>
    <sheetView topLeftCell="A16" workbookViewId="0">
      <selection activeCell="B59" sqref="B59"/>
    </sheetView>
  </sheetViews>
  <sheetFormatPr defaultRowHeight="12.75" x14ac:dyDescent="0.2"/>
  <cols>
    <col min="1" max="16384" width="9.140625" style="2"/>
  </cols>
  <sheetData>
    <row r="2" spans="1:13" x14ac:dyDescent="0.2">
      <c r="A2" s="1" t="s">
        <v>9</v>
      </c>
    </row>
    <row r="4" spans="1:13" x14ac:dyDescent="0.2">
      <c r="A4" s="3"/>
      <c r="B4" s="4" t="s">
        <v>0</v>
      </c>
      <c r="C4" s="5"/>
      <c r="D4" s="4" t="s">
        <v>1</v>
      </c>
      <c r="E4" s="5"/>
      <c r="F4" s="4" t="s">
        <v>2</v>
      </c>
      <c r="G4" s="5"/>
      <c r="H4" s="4" t="s">
        <v>3</v>
      </c>
      <c r="I4" s="5"/>
      <c r="J4" s="4" t="s">
        <v>4</v>
      </c>
      <c r="K4" s="5"/>
      <c r="L4" s="4" t="s">
        <v>5</v>
      </c>
      <c r="M4" s="5"/>
    </row>
    <row r="5" spans="1:13" x14ac:dyDescent="0.2">
      <c r="A5" s="4" t="s">
        <v>6</v>
      </c>
      <c r="B5" s="4" t="s">
        <v>7</v>
      </c>
      <c r="C5" s="6" t="s">
        <v>8</v>
      </c>
      <c r="D5" s="4" t="s">
        <v>7</v>
      </c>
      <c r="E5" s="6" t="s">
        <v>8</v>
      </c>
      <c r="F5" s="4" t="s">
        <v>7</v>
      </c>
      <c r="G5" s="6" t="s">
        <v>8</v>
      </c>
      <c r="H5" s="4" t="s">
        <v>7</v>
      </c>
      <c r="I5" s="6" t="s">
        <v>8</v>
      </c>
      <c r="J5" s="4" t="s">
        <v>7</v>
      </c>
      <c r="K5" s="6" t="s">
        <v>8</v>
      </c>
      <c r="L5" s="4" t="s">
        <v>7</v>
      </c>
      <c r="M5" s="6" t="s">
        <v>8</v>
      </c>
    </row>
    <row r="6" spans="1:13" x14ac:dyDescent="0.2">
      <c r="A6" s="9">
        <v>2006</v>
      </c>
      <c r="B6" s="10" t="e">
        <f>+'Data 1990-2014'!B22</f>
        <v>#N/A</v>
      </c>
      <c r="C6" s="10" t="e">
        <f>+'Data 1990-2014'!C22</f>
        <v>#N/A</v>
      </c>
      <c r="D6" s="10" t="e">
        <f>+'Data 1990-2014'!D22</f>
        <v>#N/A</v>
      </c>
      <c r="E6" s="10">
        <f>+'Data 1990-2014'!E22</f>
        <v>0</v>
      </c>
      <c r="F6" s="10">
        <f>+'Data 1990-2014'!F22</f>
        <v>0.84708333333333319</v>
      </c>
      <c r="G6" s="10" t="e">
        <f>+'Data 1990-2014'!G22</f>
        <v>#N/A</v>
      </c>
      <c r="H6" s="10" t="e">
        <f>+'Data 1990-2014'!H22</f>
        <v>#N/A</v>
      </c>
      <c r="I6" s="10"/>
      <c r="J6" s="10" t="e">
        <f>+'Data 1990-2014'!J22</f>
        <v>#N/A</v>
      </c>
      <c r="K6" s="10" t="e">
        <f>+'Data 1990-2014'!K22</f>
        <v>#N/A</v>
      </c>
      <c r="L6" s="10" t="e">
        <f>+'Data 1990-2014'!L22</f>
        <v>#N/A</v>
      </c>
      <c r="M6" s="10" t="e">
        <f>+'Data 1990-2014'!M22</f>
        <v>#N/A</v>
      </c>
    </row>
    <row r="7" spans="1:13" x14ac:dyDescent="0.2">
      <c r="A7" s="9">
        <v>2007</v>
      </c>
      <c r="B7" s="10" t="e">
        <f>+'Data 1990-2014'!B23</f>
        <v>#N/A</v>
      </c>
      <c r="C7" s="10" t="e">
        <f>+'Data 1990-2014'!C23</f>
        <v>#N/A</v>
      </c>
      <c r="D7" s="10" t="e">
        <f>+'Data 1990-2014'!D23</f>
        <v>#N/A</v>
      </c>
      <c r="E7" s="10">
        <f>+'Data 1990-2014'!E23</f>
        <v>0</v>
      </c>
      <c r="F7" s="10">
        <f>+'Data 1990-2014'!F23</f>
        <v>0.93458333333333332</v>
      </c>
      <c r="G7" s="10" t="e">
        <f>+'Data 1990-2014'!G23</f>
        <v>#N/A</v>
      </c>
      <c r="H7" s="10" t="e">
        <f>+'Data 1990-2014'!H23</f>
        <v>#N/A</v>
      </c>
      <c r="I7" s="10"/>
      <c r="J7" s="10" t="e">
        <f>+'Data 1990-2014'!J23</f>
        <v>#N/A</v>
      </c>
      <c r="K7" s="10" t="e">
        <f>+'Data 1990-2014'!K23</f>
        <v>#N/A</v>
      </c>
      <c r="L7" s="10" t="e">
        <f>+'Data 1990-2014'!L23</f>
        <v>#N/A</v>
      </c>
      <c r="M7" s="10" t="e">
        <f>+'Data 1990-2014'!M23</f>
        <v>#N/A</v>
      </c>
    </row>
    <row r="8" spans="1:13" x14ac:dyDescent="0.2">
      <c r="A8" s="9">
        <v>2008</v>
      </c>
      <c r="B8" s="10" t="e">
        <f>+'Data 1990-2014'!B24</f>
        <v>#N/A</v>
      </c>
      <c r="C8" s="10" t="e">
        <f>+'Data 1990-2014'!C24</f>
        <v>#N/A</v>
      </c>
      <c r="D8" s="10" t="e">
        <f>+'Data 1990-2014'!D24</f>
        <v>#N/A</v>
      </c>
      <c r="E8" s="10">
        <f>+'Data 1990-2014'!E24</f>
        <v>0</v>
      </c>
      <c r="F8" s="10" t="e">
        <f>+'Data 1990-2014'!F24</f>
        <v>#N/A</v>
      </c>
      <c r="G8" s="10" t="e">
        <f>+'Data 1990-2014'!G24</f>
        <v>#N/A</v>
      </c>
      <c r="H8" s="10" t="e">
        <f>+'Data 1990-2014'!H24</f>
        <v>#N/A</v>
      </c>
      <c r="I8" s="10"/>
      <c r="J8" s="10" t="e">
        <f>+'Data 1990-2014'!J24</f>
        <v>#N/A</v>
      </c>
      <c r="K8" s="10" t="e">
        <f>+'Data 1990-2014'!K24</f>
        <v>#N/A</v>
      </c>
      <c r="L8" s="10" t="e">
        <f>+'Data 1990-2014'!L24</f>
        <v>#N/A</v>
      </c>
      <c r="M8" s="10" t="e">
        <f>+'Data 1990-2014'!M24</f>
        <v>#N/A</v>
      </c>
    </row>
    <row r="9" spans="1:13" x14ac:dyDescent="0.2">
      <c r="A9" s="9">
        <v>2009</v>
      </c>
      <c r="B9" s="10" t="e">
        <f>+'Data 1990-2014'!B25</f>
        <v>#N/A</v>
      </c>
      <c r="C9" s="10" t="e">
        <f>+'Data 1990-2014'!C25</f>
        <v>#N/A</v>
      </c>
      <c r="D9" s="10" t="e">
        <f>+'Data 1990-2014'!D25</f>
        <v>#N/A</v>
      </c>
      <c r="E9" s="10">
        <f>+'Data 1990-2014'!E25</f>
        <v>0</v>
      </c>
      <c r="F9" s="10" t="e">
        <f>+'Data 1990-2014'!F25</f>
        <v>#N/A</v>
      </c>
      <c r="G9" s="10" t="e">
        <f>+'Data 1990-2014'!G25</f>
        <v>#N/A</v>
      </c>
      <c r="H9" s="10" t="e">
        <f>+'Data 1990-2014'!H25</f>
        <v>#N/A</v>
      </c>
      <c r="I9" s="10"/>
      <c r="J9" s="10" t="e">
        <f>+'Data 1990-2014'!J25</f>
        <v>#N/A</v>
      </c>
      <c r="K9" s="10" t="e">
        <f>+'Data 1990-2014'!K25</f>
        <v>#N/A</v>
      </c>
      <c r="L9" s="10" t="e">
        <f>+'Data 1990-2014'!L25</f>
        <v>#N/A</v>
      </c>
      <c r="M9" s="10" t="e">
        <f>+'Data 1990-2014'!M25</f>
        <v>#N/A</v>
      </c>
    </row>
    <row r="10" spans="1:13" x14ac:dyDescent="0.2">
      <c r="A10" s="9">
        <v>2010</v>
      </c>
      <c r="B10" s="10" t="e">
        <f>+'Data 1990-2014'!B26</f>
        <v>#N/A</v>
      </c>
      <c r="C10" s="10" t="e">
        <f>+'Data 1990-2014'!C26</f>
        <v>#N/A</v>
      </c>
      <c r="D10" s="10" t="e">
        <f>+'Data 1990-2014'!D26</f>
        <v>#N/A</v>
      </c>
      <c r="E10" s="10">
        <f>+'Data 1990-2014'!E26</f>
        <v>0</v>
      </c>
      <c r="F10" s="10" t="e">
        <f>+'Data 1990-2014'!F26</f>
        <v>#N/A</v>
      </c>
      <c r="G10" s="10" t="e">
        <f>+'Data 1990-2014'!G26</f>
        <v>#N/A</v>
      </c>
      <c r="H10" s="10" t="e">
        <f>+'Data 1990-2014'!H26</f>
        <v>#N/A</v>
      </c>
      <c r="I10" s="10"/>
      <c r="J10" s="10" t="e">
        <f>+'Data 1990-2014'!J26</f>
        <v>#N/A</v>
      </c>
      <c r="K10" s="10" t="e">
        <f>+'Data 1990-2014'!K26</f>
        <v>#N/A</v>
      </c>
      <c r="L10" s="10" t="e">
        <f>+'Data 1990-2014'!L26</f>
        <v>#N/A</v>
      </c>
      <c r="M10" s="10" t="e">
        <f>+'Data 1990-2014'!M26</f>
        <v>#N/A</v>
      </c>
    </row>
    <row r="11" spans="1:13" x14ac:dyDescent="0.2">
      <c r="A11" s="9">
        <v>2011</v>
      </c>
      <c r="B11" s="10" t="e">
        <f>+'Data 1990-2014'!B27</f>
        <v>#N/A</v>
      </c>
      <c r="C11" s="10" t="e">
        <f>+'Data 1990-2014'!C27</f>
        <v>#N/A</v>
      </c>
      <c r="D11" s="10" t="e">
        <f>+'Data 1990-2014'!D27</f>
        <v>#N/A</v>
      </c>
      <c r="E11" s="10">
        <f>+'Data 1990-2014'!E27</f>
        <v>0</v>
      </c>
      <c r="F11" s="10" t="e">
        <f>+'Data 1990-2014'!F27</f>
        <v>#N/A</v>
      </c>
      <c r="G11" s="10">
        <f>+'Data 1990-2014'!G27</f>
        <v>1.5177222091293783</v>
      </c>
      <c r="H11" s="10" t="e">
        <f>+'Data 1990-2014'!H27</f>
        <v>#N/A</v>
      </c>
      <c r="I11" s="10"/>
      <c r="J11" s="10" t="e">
        <f>+'Data 1990-2014'!J27</f>
        <v>#N/A</v>
      </c>
      <c r="K11" s="10" t="e">
        <f>+'Data 1990-2014'!K27</f>
        <v>#N/A</v>
      </c>
      <c r="L11" s="10" t="e">
        <f>+'Data 1990-2014'!L27</f>
        <v>#N/A</v>
      </c>
      <c r="M11" s="10" t="e">
        <f>+'Data 1990-2014'!M27</f>
        <v>#N/A</v>
      </c>
    </row>
    <row r="12" spans="1:13" x14ac:dyDescent="0.2">
      <c r="A12" s="9">
        <v>2012</v>
      </c>
      <c r="B12" s="10" t="e">
        <f>+'Data 1990-2014'!B28</f>
        <v>#N/A</v>
      </c>
      <c r="C12" s="10" t="e">
        <f>+'Data 1990-2014'!C28</f>
        <v>#N/A</v>
      </c>
      <c r="D12" s="10" t="e">
        <f>+'Data 1990-2014'!D28</f>
        <v>#N/A</v>
      </c>
      <c r="E12" s="10">
        <f>+'Data 1990-2014'!E28</f>
        <v>0</v>
      </c>
      <c r="F12" s="10" t="e">
        <f>+'Data 1990-2014'!F28</f>
        <v>#N/A</v>
      </c>
      <c r="G12" s="10" t="e">
        <f>+'Data 1990-2014'!G28</f>
        <v>#N/A</v>
      </c>
      <c r="H12" s="10" t="e">
        <f>+'Data 1990-2014'!H28</f>
        <v>#N/A</v>
      </c>
      <c r="I12" s="10"/>
      <c r="J12" s="10" t="e">
        <f>+'Data 1990-2014'!J28</f>
        <v>#N/A</v>
      </c>
      <c r="K12" s="10" t="e">
        <f>+'Data 1990-2014'!K28</f>
        <v>#N/A</v>
      </c>
      <c r="L12" s="10" t="e">
        <f>+'Data 1990-2014'!L28</f>
        <v>#N/A</v>
      </c>
      <c r="M12" s="10" t="e">
        <f>+'Data 1990-2014'!M28</f>
        <v>#N/A</v>
      </c>
    </row>
    <row r="13" spans="1:13" x14ac:dyDescent="0.2">
      <c r="A13" s="9">
        <v>2013</v>
      </c>
      <c r="B13" s="10" t="e">
        <f>+'Data 1990-2014'!B29</f>
        <v>#N/A</v>
      </c>
      <c r="C13" s="10" t="e">
        <f>+'Data 1990-2014'!C29</f>
        <v>#N/A</v>
      </c>
      <c r="D13" s="10" t="e">
        <f>+'Data 1990-2014'!D29</f>
        <v>#N/A</v>
      </c>
      <c r="E13" s="10">
        <f>+'Data 1990-2014'!E29</f>
        <v>0</v>
      </c>
      <c r="F13" s="10" t="e">
        <f>+'Data 1990-2014'!F29</f>
        <v>#N/A</v>
      </c>
      <c r="G13" s="10" t="e">
        <f>+'Data 1990-2014'!G29</f>
        <v>#N/A</v>
      </c>
      <c r="H13" s="10" t="e">
        <f>+'Data 1990-2014'!H29</f>
        <v>#N/A</v>
      </c>
      <c r="I13" s="10"/>
      <c r="J13" s="10" t="e">
        <f>+'Data 1990-2014'!J29</f>
        <v>#N/A</v>
      </c>
      <c r="K13" s="10" t="e">
        <f>+'Data 1990-2014'!K29</f>
        <v>#N/A</v>
      </c>
      <c r="L13" s="10" t="e">
        <f>+'Data 1990-2014'!L29</f>
        <v>#N/A</v>
      </c>
      <c r="M13" s="10" t="e">
        <f>+'Data 1990-2014'!M29</f>
        <v>#N/A</v>
      </c>
    </row>
    <row r="14" spans="1:13" x14ac:dyDescent="0.2">
      <c r="A14" s="9">
        <v>2014</v>
      </c>
      <c r="B14" s="10" t="e">
        <f>+'Data 1990-2014'!B30</f>
        <v>#N/A</v>
      </c>
      <c r="C14" s="10" t="e">
        <f>+'Data 1990-2014'!C30</f>
        <v>#N/A</v>
      </c>
      <c r="D14" s="10" t="e">
        <f>+'Data 1990-2014'!D30</f>
        <v>#N/A</v>
      </c>
      <c r="E14" s="10">
        <f>+'Data 1990-2014'!E30</f>
        <v>0</v>
      </c>
      <c r="F14" s="10" t="e">
        <f>+'Data 1990-2014'!F30</f>
        <v>#N/A</v>
      </c>
      <c r="G14" s="10" t="e">
        <f>+'Data 1990-2014'!G30</f>
        <v>#N/A</v>
      </c>
      <c r="H14" s="10" t="e">
        <f>+'Data 1990-2014'!H30</f>
        <v>#N/A</v>
      </c>
      <c r="I14" s="10"/>
      <c r="J14" s="10" t="e">
        <f>+'Data 1990-2014'!J30</f>
        <v>#N/A</v>
      </c>
      <c r="K14" s="10" t="e">
        <f>+'Data 1990-2014'!K30</f>
        <v>#N/A</v>
      </c>
      <c r="L14" s="10" t="e">
        <f>+'Data 1990-2014'!L30</f>
        <v>#N/A</v>
      </c>
      <c r="M14" s="10" t="e">
        <f>+'Data 1990-2014'!M30</f>
        <v>#N/A</v>
      </c>
    </row>
    <row r="15" spans="1:13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7" spans="1:13" x14ac:dyDescent="0.2">
      <c r="A17" s="1" t="s">
        <v>10</v>
      </c>
    </row>
    <row r="19" spans="1:13" x14ac:dyDescent="0.2">
      <c r="A19" s="3"/>
      <c r="B19" s="4" t="s">
        <v>0</v>
      </c>
      <c r="C19" s="5"/>
      <c r="D19" s="4" t="s">
        <v>1</v>
      </c>
      <c r="E19" s="5"/>
      <c r="F19" s="4" t="s">
        <v>2</v>
      </c>
      <c r="G19" s="5"/>
      <c r="H19" s="4" t="s">
        <v>3</v>
      </c>
      <c r="I19" s="5"/>
      <c r="J19" s="4" t="s">
        <v>4</v>
      </c>
      <c r="K19" s="5"/>
      <c r="L19" s="4" t="s">
        <v>5</v>
      </c>
      <c r="M19" s="5"/>
    </row>
    <row r="20" spans="1:13" x14ac:dyDescent="0.2">
      <c r="A20" s="4" t="s">
        <v>6</v>
      </c>
      <c r="B20" s="4" t="s">
        <v>7</v>
      </c>
      <c r="C20" s="6" t="s">
        <v>8</v>
      </c>
      <c r="D20" s="4" t="s">
        <v>7</v>
      </c>
      <c r="E20" s="6" t="s">
        <v>8</v>
      </c>
      <c r="F20" s="4" t="s">
        <v>7</v>
      </c>
      <c r="G20" s="6" t="s">
        <v>8</v>
      </c>
      <c r="H20" s="4" t="s">
        <v>7</v>
      </c>
      <c r="I20" s="6" t="s">
        <v>8</v>
      </c>
      <c r="J20" s="4" t="s">
        <v>7</v>
      </c>
      <c r="K20" s="6" t="s">
        <v>8</v>
      </c>
      <c r="L20" s="4" t="s">
        <v>7</v>
      </c>
      <c r="M20" s="6" t="s">
        <v>8</v>
      </c>
    </row>
    <row r="21" spans="1:13" x14ac:dyDescent="0.2">
      <c r="A21" s="9">
        <v>2006</v>
      </c>
      <c r="B21" s="10" t="e">
        <f>+'Data 1990-2014'!B53</f>
        <v>#N/A</v>
      </c>
      <c r="C21" s="10">
        <f>+'Data 1990-2014'!C53</f>
        <v>2.1628234167271372</v>
      </c>
      <c r="D21" s="10">
        <f>+'Data 1990-2014'!D53</f>
        <v>2.2673597251513917</v>
      </c>
      <c r="E21" s="10">
        <f>+'Data 1990-2014'!E53</f>
        <v>0</v>
      </c>
      <c r="F21" s="10" t="e">
        <f>+'Data 1990-2014'!F53</f>
        <v>#N/A</v>
      </c>
      <c r="G21" s="10">
        <f>+'Data 1990-2014'!G53</f>
        <v>2.7281912440414757</v>
      </c>
      <c r="H21" s="10">
        <f>+'Data 1990-2014'!H53</f>
        <v>1.6459563492063491</v>
      </c>
      <c r="I21" s="10"/>
      <c r="J21" s="10">
        <f>+'Data 1990-2014'!J53</f>
        <v>2.2635571037758542</v>
      </c>
      <c r="K21" s="10">
        <f>+'Data 1990-2014'!K53</f>
        <v>1.6515079349332324</v>
      </c>
      <c r="L21" s="10">
        <f>+'Data 1990-2014'!L53</f>
        <v>11.950395738454665</v>
      </c>
      <c r="M21" s="10">
        <f>+'Data 1990-2014'!M53</f>
        <v>7.3606378753521602</v>
      </c>
    </row>
    <row r="22" spans="1:13" x14ac:dyDescent="0.2">
      <c r="A22" s="9">
        <v>2007</v>
      </c>
      <c r="B22" s="10">
        <f>+'Data 1990-2014'!B54</f>
        <v>8.1846782472377715</v>
      </c>
      <c r="C22" s="10">
        <f>+'Data 1990-2014'!C54</f>
        <v>2.8047458854382916</v>
      </c>
      <c r="D22" s="10">
        <f>+'Data 1990-2014'!D54</f>
        <v>3.429885368709773</v>
      </c>
      <c r="E22" s="10">
        <f>+'Data 1990-2014'!E54</f>
        <v>0</v>
      </c>
      <c r="F22" s="10" t="e">
        <f>+'Data 1990-2014'!F54</f>
        <v>#N/A</v>
      </c>
      <c r="G22" s="10">
        <f>+'Data 1990-2014'!G54</f>
        <v>1.5564626809698241</v>
      </c>
      <c r="H22" s="10">
        <f>+'Data 1990-2014'!H54</f>
        <v>2.0693075396825398</v>
      </c>
      <c r="I22" s="10"/>
      <c r="J22" s="10">
        <f>+'Data 1990-2014'!J54</f>
        <v>3.216392101284959</v>
      </c>
      <c r="K22" s="10">
        <f>+'Data 1990-2014'!K54</f>
        <v>2.6466501713564212</v>
      </c>
      <c r="L22" s="10">
        <f>+'Data 1990-2014'!L54</f>
        <v>13.04004894179894</v>
      </c>
      <c r="M22" s="10">
        <f>+'Data 1990-2014'!M54</f>
        <v>9.1436212664508592</v>
      </c>
    </row>
    <row r="23" spans="1:13" x14ac:dyDescent="0.2">
      <c r="A23" s="9">
        <v>2008</v>
      </c>
      <c r="B23" s="10">
        <f>+'Data 1990-2014'!B55</f>
        <v>9.8247490458558495</v>
      </c>
      <c r="C23" s="10">
        <f>+'Data 1990-2014'!C55</f>
        <v>3.7950344954884043</v>
      </c>
      <c r="D23" s="10">
        <f>+'Data 1990-2014'!D55</f>
        <v>2.6550690837216138</v>
      </c>
      <c r="E23" s="10">
        <f>+'Data 1990-2014'!E55</f>
        <v>0</v>
      </c>
      <c r="F23" s="10">
        <f>+'Data 1990-2014'!F55</f>
        <v>2.4326509259259255</v>
      </c>
      <c r="G23" s="10">
        <f>+'Data 1990-2014'!G55</f>
        <v>2.599280261867762</v>
      </c>
      <c r="H23" s="10">
        <f>+'Data 1990-2014'!H55</f>
        <v>1.7523418367346939</v>
      </c>
      <c r="I23" s="10"/>
      <c r="J23" s="10">
        <f>+'Data 1990-2014'!J55</f>
        <v>1.9408170508944316</v>
      </c>
      <c r="K23" s="10">
        <f>+'Data 1990-2014'!K55</f>
        <v>1.4682738095238095</v>
      </c>
      <c r="L23" s="10">
        <f>+'Data 1990-2014'!L55</f>
        <v>15.797965574108431</v>
      </c>
      <c r="M23" s="10">
        <f>+'Data 1990-2014'!M55</f>
        <v>9.4407885590599872</v>
      </c>
    </row>
    <row r="24" spans="1:13" x14ac:dyDescent="0.2">
      <c r="A24" s="9">
        <v>2009</v>
      </c>
      <c r="B24" s="10">
        <f>+'Data 1990-2014'!B56</f>
        <v>8.5346902107692149</v>
      </c>
      <c r="C24" s="10">
        <f>+'Data 1990-2014'!C56</f>
        <v>4.3884095387130619</v>
      </c>
      <c r="D24" s="10">
        <f>+'Data 1990-2014'!D56</f>
        <v>2.3396487546844691</v>
      </c>
      <c r="E24" s="10">
        <f>+'Data 1990-2014'!E56</f>
        <v>0</v>
      </c>
      <c r="F24" s="10">
        <f>+'Data 1990-2014'!F56</f>
        <v>2.1445171957671962</v>
      </c>
      <c r="G24" s="10">
        <f>+'Data 1990-2014'!G56</f>
        <v>2.1461672415877775</v>
      </c>
      <c r="H24" s="10">
        <f>+'Data 1990-2014'!H56</f>
        <v>1.7964682539682539</v>
      </c>
      <c r="I24" s="10"/>
      <c r="J24" s="10">
        <f>+'Data 1990-2014'!J56</f>
        <v>2.5460958507431717</v>
      </c>
      <c r="K24" s="10">
        <f>+'Data 1990-2014'!K56</f>
        <v>1.5120479401550833</v>
      </c>
      <c r="L24" s="10">
        <f>+'Data 1990-2014'!L56</f>
        <v>16.924695732838593</v>
      </c>
      <c r="M24" s="10">
        <f>+'Data 1990-2014'!M56</f>
        <v>6.6111982984301223</v>
      </c>
    </row>
    <row r="25" spans="1:13" x14ac:dyDescent="0.2">
      <c r="A25" s="9">
        <v>2010</v>
      </c>
      <c r="B25" s="10">
        <f>+'Data 1990-2014'!B57</f>
        <v>9.5258968149905652</v>
      </c>
      <c r="C25" s="10">
        <f>+'Data 1990-2014'!C57</f>
        <v>3.3773738312583945</v>
      </c>
      <c r="D25" s="10">
        <f>+'Data 1990-2014'!D57</f>
        <v>2.0675864698573028</v>
      </c>
      <c r="E25" s="10">
        <f>+'Data 1990-2014'!E57</f>
        <v>0</v>
      </c>
      <c r="F25" s="10">
        <f>+'Data 1990-2014'!F57</f>
        <v>6.7055555555555566</v>
      </c>
      <c r="G25" s="10">
        <f>+'Data 1990-2014'!G57</f>
        <v>2.5290616145664617</v>
      </c>
      <c r="H25" s="10">
        <f>+'Data 1990-2014'!H57</f>
        <v>1.6138888888888889</v>
      </c>
      <c r="I25" s="10"/>
      <c r="J25" s="10">
        <f>+'Data 1990-2014'!J57</f>
        <v>1.9383504917575496</v>
      </c>
      <c r="K25" s="10">
        <f>+'Data 1990-2014'!K57</f>
        <v>1.4836263463718822</v>
      </c>
      <c r="L25" s="10">
        <f>+'Data 1990-2014'!L57</f>
        <v>13.454369962747005</v>
      </c>
      <c r="M25" s="10">
        <f>+'Data 1990-2014'!M57</f>
        <v>6.4253915043290046</v>
      </c>
    </row>
    <row r="26" spans="1:13" x14ac:dyDescent="0.2">
      <c r="A26" s="9">
        <v>2011</v>
      </c>
      <c r="B26" s="10">
        <f>+'Data 1990-2014'!B58</f>
        <v>10.217244887938341</v>
      </c>
      <c r="C26" s="10">
        <f>+'Data 1990-2014'!C58</f>
        <v>3.6891921609338212</v>
      </c>
      <c r="D26" s="10">
        <f>+'Data 1990-2014'!D58</f>
        <v>3.2294671516754851</v>
      </c>
      <c r="E26" s="10">
        <f>+'Data 1990-2014'!E58</f>
        <v>0</v>
      </c>
      <c r="F26" s="10">
        <f>+'Data 1990-2014'!F58</f>
        <v>0.93200000000000005</v>
      </c>
      <c r="G26" s="10" t="e">
        <f>+'Data 1990-2014'!G58</f>
        <v>#N/A</v>
      </c>
      <c r="H26" s="10">
        <f>+'Data 1990-2014'!H58</f>
        <v>2.2309126984126988</v>
      </c>
      <c r="I26" s="10"/>
      <c r="J26" s="10">
        <f>+'Data 1990-2014'!J58</f>
        <v>2.0663879676870747</v>
      </c>
      <c r="K26" s="10">
        <f>+'Data 1990-2014'!K58</f>
        <v>1.5339325396825398</v>
      </c>
      <c r="L26" s="10">
        <f>+'Data 1990-2014'!L58</f>
        <v>11.867426108755192</v>
      </c>
      <c r="M26" s="10">
        <f>+'Data 1990-2014'!M58</f>
        <v>6.0568721903804805</v>
      </c>
    </row>
    <row r="27" spans="1:13" x14ac:dyDescent="0.2">
      <c r="A27" s="9">
        <v>2012</v>
      </c>
      <c r="B27" s="10">
        <f>+'Data 1990-2014'!B59</f>
        <v>4.696796573131417</v>
      </c>
      <c r="C27" s="10">
        <f>+'Data 1990-2014'!C59</f>
        <v>2.8564442445497176</v>
      </c>
      <c r="D27" s="10">
        <f>+'Data 1990-2014'!D59</f>
        <v>1.5332530234315949</v>
      </c>
      <c r="E27" s="10">
        <f>+'Data 1990-2014'!E59</f>
        <v>0</v>
      </c>
      <c r="F27" s="10">
        <f>+'Data 1990-2014'!F59</f>
        <v>3.5844074074074075</v>
      </c>
      <c r="G27" s="10">
        <f>+'Data 1990-2014'!G59</f>
        <v>1.6936569766006149</v>
      </c>
      <c r="H27" s="10">
        <f>+'Data 1990-2014'!H59</f>
        <v>0.7761904761904761</v>
      </c>
      <c r="I27" s="10"/>
      <c r="J27" s="10">
        <f>+'Data 1990-2014'!J59</f>
        <v>1.983475316515495</v>
      </c>
      <c r="K27" s="10">
        <f>+'Data 1990-2014'!K59</f>
        <v>1.4843208616780046</v>
      </c>
      <c r="L27" s="10">
        <f>+'Data 1990-2014'!L59</f>
        <v>10.528920602524636</v>
      </c>
      <c r="M27" s="10">
        <f>+'Data 1990-2014'!M59</f>
        <v>5.0022182923467815</v>
      </c>
    </row>
    <row r="28" spans="1:13" x14ac:dyDescent="0.2">
      <c r="A28" s="9">
        <v>2013</v>
      </c>
      <c r="B28" s="10">
        <f>+'Data 1990-2014'!B60</f>
        <v>6.9327357799770839</v>
      </c>
      <c r="C28" s="10">
        <f>+'Data 1990-2014'!C60</f>
        <v>3.143040226047912</v>
      </c>
      <c r="D28" s="10">
        <f>+'Data 1990-2014'!D60</f>
        <v>3.3610762500286309</v>
      </c>
      <c r="E28" s="10">
        <f>+'Data 1990-2014'!E60</f>
        <v>0</v>
      </c>
      <c r="F28" s="10">
        <f>+'Data 1990-2014'!F60</f>
        <v>1.8769444444444445</v>
      </c>
      <c r="G28" s="10">
        <f>+'Data 1990-2014'!G60</f>
        <v>0.86621662486543449</v>
      </c>
      <c r="H28" s="10">
        <f>+'Data 1990-2014'!H60</f>
        <v>1.004761904761905</v>
      </c>
      <c r="I28" s="10"/>
      <c r="J28" s="10">
        <f>+'Data 1990-2014'!J60</f>
        <v>1.7877041761148902</v>
      </c>
      <c r="K28" s="10">
        <f>+'Data 1990-2014'!K60</f>
        <v>1.5337238095238097</v>
      </c>
      <c r="L28" s="10">
        <f>+'Data 1990-2014'!L60</f>
        <v>13.049669274417225</v>
      </c>
      <c r="M28" s="10">
        <f>+'Data 1990-2014'!M60</f>
        <v>4.5687883618245797</v>
      </c>
    </row>
    <row r="29" spans="1:13" x14ac:dyDescent="0.2">
      <c r="A29" s="9">
        <v>2014</v>
      </c>
      <c r="B29" s="10">
        <f>+'Data 1990-2014'!B61</f>
        <v>10.046088538445682</v>
      </c>
      <c r="C29" s="10">
        <f>+'Data 1990-2014'!C61</f>
        <v>2.7654184523809526</v>
      </c>
      <c r="D29" s="10">
        <f>+'Data 1990-2014'!D61</f>
        <v>3.5339499559082896</v>
      </c>
      <c r="E29" s="10">
        <f>+'Data 1990-2014'!E61</f>
        <v>0</v>
      </c>
      <c r="F29" s="10">
        <f>+'Data 1990-2014'!F61</f>
        <v>1.0947619047619048</v>
      </c>
      <c r="G29" s="10">
        <f>+'Data 1990-2014'!G61</f>
        <v>0.79116666666666668</v>
      </c>
      <c r="H29" s="10">
        <f>+'Data 1990-2014'!H61</f>
        <v>1.1860317460317462</v>
      </c>
      <c r="I29" s="10"/>
      <c r="J29" s="10">
        <f>+'Data 1990-2014'!J61</f>
        <v>2.2978969434996221</v>
      </c>
      <c r="K29" s="10">
        <f>+'Data 1990-2014'!K61</f>
        <v>1.9192592592592592</v>
      </c>
      <c r="L29" s="10">
        <f>+'Data 1990-2014'!L61</f>
        <v>9.5158940535599754</v>
      </c>
      <c r="M29" s="10">
        <f>+'Data 1990-2014'!M61</f>
        <v>5.6030625358762673</v>
      </c>
    </row>
    <row r="32" spans="1:13" x14ac:dyDescent="0.2">
      <c r="A32" s="1" t="s">
        <v>11</v>
      </c>
    </row>
    <row r="34" spans="1:13" x14ac:dyDescent="0.2">
      <c r="A34" s="3"/>
      <c r="B34" s="4" t="s">
        <v>0</v>
      </c>
      <c r="C34" s="5"/>
      <c r="D34" s="4" t="s">
        <v>1</v>
      </c>
      <c r="E34" s="5"/>
      <c r="F34" s="4" t="s">
        <v>2</v>
      </c>
      <c r="G34" s="5"/>
      <c r="H34" s="4" t="s">
        <v>3</v>
      </c>
      <c r="I34" s="5"/>
      <c r="J34" s="4" t="s">
        <v>4</v>
      </c>
      <c r="K34" s="5"/>
      <c r="L34" s="4" t="s">
        <v>5</v>
      </c>
      <c r="M34" s="5"/>
    </row>
    <row r="35" spans="1:13" x14ac:dyDescent="0.2">
      <c r="A35" s="4" t="s">
        <v>6</v>
      </c>
      <c r="B35" s="4" t="s">
        <v>7</v>
      </c>
      <c r="C35" s="6" t="s">
        <v>8</v>
      </c>
      <c r="D35" s="4" t="s">
        <v>7</v>
      </c>
      <c r="E35" s="6" t="s">
        <v>8</v>
      </c>
      <c r="F35" s="4" t="s">
        <v>7</v>
      </c>
      <c r="G35" s="6" t="s">
        <v>8</v>
      </c>
      <c r="H35" s="4" t="s">
        <v>7</v>
      </c>
      <c r="I35" s="6" t="s">
        <v>8</v>
      </c>
      <c r="J35" s="4" t="s">
        <v>7</v>
      </c>
      <c r="K35" s="6" t="s">
        <v>8</v>
      </c>
      <c r="L35" s="4" t="s">
        <v>7</v>
      </c>
      <c r="M35" s="6" t="s">
        <v>8</v>
      </c>
    </row>
    <row r="36" spans="1:13" x14ac:dyDescent="0.2">
      <c r="A36" s="9">
        <v>2006</v>
      </c>
      <c r="B36" s="10"/>
      <c r="C36" s="10"/>
      <c r="D36" s="10"/>
      <c r="E36" s="10"/>
      <c r="G36" s="29">
        <v>2.7524896094156412</v>
      </c>
      <c r="H36" s="10"/>
      <c r="I36" s="10"/>
      <c r="J36" s="10"/>
      <c r="K36" s="10"/>
      <c r="L36" s="10"/>
      <c r="M36" s="29">
        <v>8.3038395741090056</v>
      </c>
    </row>
    <row r="37" spans="1:13" x14ac:dyDescent="0.2">
      <c r="A37" s="9">
        <v>2007</v>
      </c>
      <c r="B37" s="10"/>
      <c r="C37" s="10"/>
      <c r="D37" s="10"/>
      <c r="E37" s="10"/>
      <c r="G37" s="32">
        <v>2.542282698348298</v>
      </c>
      <c r="H37" s="10"/>
      <c r="I37" s="10"/>
      <c r="J37" s="10"/>
      <c r="K37" s="10"/>
      <c r="L37" s="10"/>
      <c r="M37" s="32">
        <v>7.8342275566640049</v>
      </c>
    </row>
    <row r="38" spans="1:13" x14ac:dyDescent="0.2">
      <c r="A38" s="9">
        <v>2008</v>
      </c>
      <c r="B38" s="10"/>
      <c r="C38" s="10"/>
      <c r="D38" s="10"/>
      <c r="E38" s="10"/>
      <c r="G38" s="32">
        <v>2.3320757872809552</v>
      </c>
      <c r="H38" s="10"/>
      <c r="I38" s="10"/>
      <c r="J38" s="10"/>
      <c r="K38" s="10"/>
      <c r="L38" s="10"/>
      <c r="M38" s="32">
        <v>7.3646155392190051</v>
      </c>
    </row>
    <row r="39" spans="1:13" x14ac:dyDescent="0.2">
      <c r="A39" s="9">
        <v>2009</v>
      </c>
      <c r="B39" s="10"/>
      <c r="C39" s="10"/>
      <c r="D39" s="10"/>
      <c r="E39" s="10"/>
      <c r="G39" s="32">
        <v>2.121868876213612</v>
      </c>
      <c r="H39" s="10"/>
      <c r="I39" s="10"/>
      <c r="J39" s="10"/>
      <c r="K39" s="10"/>
      <c r="L39" s="10"/>
      <c r="M39" s="32">
        <v>6.8950035217740044</v>
      </c>
    </row>
    <row r="40" spans="1:13" x14ac:dyDescent="0.2">
      <c r="A40" s="9">
        <v>2010</v>
      </c>
      <c r="B40" s="10"/>
      <c r="C40" s="10"/>
      <c r="D40" s="10"/>
      <c r="E40" s="10"/>
      <c r="G40" s="32">
        <v>1.911661965146269</v>
      </c>
      <c r="H40" s="10"/>
      <c r="I40" s="10"/>
      <c r="J40" s="10"/>
      <c r="K40" s="10"/>
      <c r="L40" s="10"/>
      <c r="M40" s="32">
        <v>6.4253915043290046</v>
      </c>
    </row>
    <row r="41" spans="1:13" x14ac:dyDescent="0.2">
      <c r="A41" s="9">
        <v>2011</v>
      </c>
      <c r="B41" s="10"/>
      <c r="C41" s="10"/>
      <c r="D41" s="10"/>
      <c r="E41" s="10"/>
      <c r="G41" s="32">
        <v>1.7014550540789259</v>
      </c>
      <c r="H41" s="10"/>
      <c r="I41" s="10"/>
      <c r="J41" s="10"/>
      <c r="K41" s="10"/>
      <c r="L41" s="10"/>
      <c r="M41" s="32">
        <v>5.9557794868840039</v>
      </c>
    </row>
    <row r="42" spans="1:13" x14ac:dyDescent="0.2">
      <c r="A42" s="9">
        <v>2012</v>
      </c>
      <c r="B42" s="10"/>
      <c r="C42" s="10"/>
      <c r="D42" s="10"/>
      <c r="E42" s="10"/>
      <c r="G42" s="32">
        <v>1.4912481430115827</v>
      </c>
      <c r="H42" s="10"/>
      <c r="I42" s="10"/>
      <c r="J42" s="10"/>
      <c r="K42" s="10"/>
      <c r="L42" s="10"/>
      <c r="M42" s="32">
        <v>5.4861674694390032</v>
      </c>
    </row>
    <row r="43" spans="1:13" x14ac:dyDescent="0.2">
      <c r="A43" s="9">
        <v>2013</v>
      </c>
      <c r="B43" s="10"/>
      <c r="C43" s="10"/>
      <c r="D43" s="10"/>
      <c r="E43" s="10"/>
      <c r="G43" s="32">
        <v>1.2810412319442397</v>
      </c>
      <c r="H43" s="10"/>
      <c r="I43" s="10"/>
      <c r="J43" s="10"/>
      <c r="K43" s="10"/>
      <c r="L43" s="10"/>
      <c r="M43" s="32">
        <v>5.0165554519940034</v>
      </c>
    </row>
    <row r="44" spans="1:13" ht="13.5" thickBot="1" x14ac:dyDescent="0.25">
      <c r="A44" s="9">
        <v>2014</v>
      </c>
      <c r="B44" s="10"/>
      <c r="C44" s="10"/>
      <c r="D44" s="10"/>
      <c r="E44" s="10"/>
      <c r="G44" s="38">
        <v>1.0708343208768967</v>
      </c>
      <c r="H44" s="10"/>
      <c r="I44" s="10"/>
      <c r="J44" s="10"/>
      <c r="K44" s="10"/>
      <c r="L44" s="10"/>
      <c r="M44" s="38">
        <v>4.5469434345490036</v>
      </c>
    </row>
    <row r="45" spans="1:13" ht="13.5" thickTop="1" x14ac:dyDescent="0.2">
      <c r="G45" s="10"/>
      <c r="H45" s="10"/>
      <c r="J45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>
      <selection activeCell="C31" sqref="C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"/>
  <sheetViews>
    <sheetView workbookViewId="0">
      <selection activeCell="J17" sqref="J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>
      <selection activeCell="I18" sqref="I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>
      <selection activeCell="B22" sqref="B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J25" sqref="J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Data 1990-2014</vt:lpstr>
      <vt:lpstr>Data 2006-2014</vt:lpstr>
      <vt:lpstr>Fig e upper panel N North Sea</vt:lpstr>
      <vt:lpstr>Fig e lower pannel N North Sea</vt:lpstr>
      <vt:lpstr>Fig f uper panel S North Sea</vt:lpstr>
      <vt:lpstr>Fig f lower panel S North Sea</vt:lpstr>
      <vt:lpstr>Fig g upper panel Skagerrak</vt:lpstr>
      <vt:lpstr>Fig g lower panel Skagerrak</vt:lpstr>
      <vt:lpstr>Fig h upper panel Kattegat</vt:lpstr>
      <vt:lpstr>Fig h lower panel Kattegat</vt:lpstr>
      <vt:lpstr>Fig i upper panel Sound</vt:lpstr>
      <vt:lpstr>Fig i lower panel Sound</vt:lpstr>
      <vt:lpstr>Fig j upper paneCeltic Seas</vt:lpstr>
      <vt:lpstr>Fig j lowerrpanel Celtic Seas</vt:lpstr>
    </vt:vector>
  </TitlesOfParts>
  <Company>Stichting Deltares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 Prins</dc:creator>
  <cp:lastModifiedBy>Jo Foden</cp:lastModifiedBy>
  <dcterms:created xsi:type="dcterms:W3CDTF">2016-12-21T15:13:17Z</dcterms:created>
  <dcterms:modified xsi:type="dcterms:W3CDTF">2017-08-15T14:58:12Z</dcterms:modified>
</cp:coreProperties>
</file>