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57" i="1" l="1"/>
  <c r="O57" i="1"/>
  <c r="P56" i="1"/>
  <c r="O56" i="1"/>
  <c r="P55" i="1"/>
  <c r="O55" i="1"/>
  <c r="P54" i="1"/>
  <c r="O54" i="1"/>
</calcChain>
</file>

<file path=xl/sharedStrings.xml><?xml version="1.0" encoding="utf-8"?>
<sst xmlns="http://schemas.openxmlformats.org/spreadsheetml/2006/main" count="403" uniqueCount="160">
  <si>
    <t>SampleCode</t>
  </si>
  <si>
    <t>SpeciesName</t>
  </si>
  <si>
    <t>SampleDate</t>
  </si>
  <si>
    <t>Country</t>
  </si>
  <si>
    <t>LocationDescription</t>
  </si>
  <si>
    <t>AreaCode</t>
  </si>
  <si>
    <t>Latitude</t>
  </si>
  <si>
    <t>Longitude</t>
  </si>
  <si>
    <t>Sex</t>
  </si>
  <si>
    <t>AgeGr</t>
  </si>
  <si>
    <t>NIND</t>
  </si>
  <si>
    <t>GIND</t>
  </si>
  <si>
    <t>NUSE</t>
  </si>
  <si>
    <t>GUSE</t>
  </si>
  <si>
    <t>NPLA</t>
  </si>
  <si>
    <t>GPLA</t>
  </si>
  <si>
    <t>GER-2014-001</t>
  </si>
  <si>
    <t>Fulmarus glacialis</t>
  </si>
  <si>
    <t>Germany</t>
  </si>
  <si>
    <t>SH; Nordfriesland; Hallg Oland</t>
  </si>
  <si>
    <t>DEU1140</t>
  </si>
  <si>
    <t>F</t>
  </si>
  <si>
    <t>NONAD</t>
  </si>
  <si>
    <t>GER-2014-002</t>
  </si>
  <si>
    <t>Niedersachsen; Wangerooge</t>
  </si>
  <si>
    <t>DEU2420</t>
  </si>
  <si>
    <t>GER-2014-003</t>
  </si>
  <si>
    <t>SH; Dithmarschen; Meldorfer Schleuse</t>
  </si>
  <si>
    <t>DEU1200</t>
  </si>
  <si>
    <t>M</t>
  </si>
  <si>
    <t>GER-2014-004</t>
  </si>
  <si>
    <t>SH; Nordfriesland; Lübke Koog</t>
  </si>
  <si>
    <t>DEU1100</t>
  </si>
  <si>
    <t>ADULT</t>
  </si>
  <si>
    <t>GER-2014-006</t>
  </si>
  <si>
    <t>Niedersachsen; Mellum</t>
  </si>
  <si>
    <t>DEU2410</t>
  </si>
  <si>
    <t>GER-2014-007</t>
  </si>
  <si>
    <t>Niedersachsen; Borkum FK108</t>
  </si>
  <si>
    <t>DEU2710</t>
  </si>
  <si>
    <t>GER-2014-008</t>
  </si>
  <si>
    <t>SH NF Amrum</t>
  </si>
  <si>
    <t>DEU1130</t>
  </si>
  <si>
    <t>GER-2014-009</t>
  </si>
  <si>
    <t>SH Hei Büsum Blauort Sand</t>
  </si>
  <si>
    <t>GER-2014-010</t>
  </si>
  <si>
    <t>SH Hei Büsum Rote Mole</t>
  </si>
  <si>
    <t>GER-2014-011</t>
  </si>
  <si>
    <t>Niedersachsen; Langeoog</t>
  </si>
  <si>
    <t>DEU2520</t>
  </si>
  <si>
    <t>GER-2014-012</t>
  </si>
  <si>
    <t>Niedersachsen; Wangerooge; Hauptstrand</t>
  </si>
  <si>
    <t>GER-2014-013</t>
  </si>
  <si>
    <t>S.-H.;Dithmarschen; Trischen; Weststrand</t>
  </si>
  <si>
    <t>DEU1210</t>
  </si>
  <si>
    <t>GER-2014-014</t>
  </si>
  <si>
    <t>S.-H.; Nordfriesland; Hooge; Hanswarft</t>
  </si>
  <si>
    <t>GER-2014-015</t>
  </si>
  <si>
    <t>GER-2014-016</t>
  </si>
  <si>
    <t>S.-H.; Nordfriesland; Hooge</t>
  </si>
  <si>
    <t>SKA-2014-001</t>
  </si>
  <si>
    <t>Denmark</t>
  </si>
  <si>
    <t>Stavagen 7km inland Skagen</t>
  </si>
  <si>
    <t>DNK3130</t>
  </si>
  <si>
    <t>SKA-2014-002</t>
  </si>
  <si>
    <t>Nordstrand Skagen</t>
  </si>
  <si>
    <t>SKA-2014-003</t>
  </si>
  <si>
    <t>Skiverer Skagen</t>
  </si>
  <si>
    <t>SKA-2014-004</t>
  </si>
  <si>
    <t>SKA-2014-005</t>
  </si>
  <si>
    <t>Skagen</t>
  </si>
  <si>
    <t>NPC-2014-001</t>
  </si>
  <si>
    <t>Fulmarus glacialis</t>
    <phoneticPr fontId="0" type="noConversion"/>
  </si>
  <si>
    <t>France</t>
    <phoneticPr fontId="0" type="noConversion"/>
  </si>
  <si>
    <t>Nord-Pas-de-Calais; Dunkerque (Nord) 50</t>
  </si>
  <si>
    <t>NONAD</t>
    <phoneticPr fontId="0" type="noConversion"/>
  </si>
  <si>
    <t>NMD-2014-001</t>
  </si>
  <si>
    <t>Normandie ; Saint-Valéry-en-Caux (Seine-Maritime) 76</t>
    <phoneticPr fontId="0" type="noConversion"/>
  </si>
  <si>
    <t>NMD-2014-002</t>
  </si>
  <si>
    <t>UNK</t>
    <phoneticPr fontId="0" type="noConversion"/>
  </si>
  <si>
    <t>NOAGE</t>
    <phoneticPr fontId="0" type="noConversion"/>
  </si>
  <si>
    <t>NMD-2014-003</t>
  </si>
  <si>
    <t>Normandie ; Audouville-la-Hubert (Manche) 50</t>
    <phoneticPr fontId="0" type="noConversion"/>
  </si>
  <si>
    <t>AD</t>
  </si>
  <si>
    <t>NMD-2014-004</t>
  </si>
  <si>
    <t>Normandie ; Saint-Marcouf (Manche) 50</t>
    <phoneticPr fontId="0" type="noConversion"/>
  </si>
  <si>
    <t>NET-2014-001</t>
  </si>
  <si>
    <t>Netherlands</t>
  </si>
  <si>
    <t>Hondsbossche Zeewering pl 24</t>
  </si>
  <si>
    <t>NLD3034</t>
  </si>
  <si>
    <t>NET-2014-002</t>
  </si>
  <si>
    <t>Ameland NZ strand paal 4</t>
  </si>
  <si>
    <t>NLD5070</t>
  </si>
  <si>
    <t>NET-2014-003</t>
  </si>
  <si>
    <t>Texel Wadzijde NIOZ strandje</t>
  </si>
  <si>
    <t>NLD4048</t>
  </si>
  <si>
    <t>NET-2014-005</t>
  </si>
  <si>
    <t>Texel Pl 25 Noordkant Slufter</t>
  </si>
  <si>
    <t>NLD4043</t>
  </si>
  <si>
    <t>UNK</t>
  </si>
  <si>
    <t>NOAGE</t>
  </si>
  <si>
    <t>NET-2014-006</t>
  </si>
  <si>
    <t>NET-2014-007</t>
  </si>
  <si>
    <t>Texel Slufter</t>
  </si>
  <si>
    <t>NET-2014-008</t>
  </si>
  <si>
    <t>Hondsbossche Zeewering pl 25</t>
  </si>
  <si>
    <t>NET-2014-009</t>
  </si>
  <si>
    <t>NET-2014-010</t>
  </si>
  <si>
    <t>Texel Pl 13</t>
  </si>
  <si>
    <t>NLD4040</t>
  </si>
  <si>
    <t>NET-2014-011</t>
  </si>
  <si>
    <t>Vliehors; Vlieland</t>
  </si>
  <si>
    <t>NLD4053</t>
  </si>
  <si>
    <t>NET-2014-012</t>
  </si>
  <si>
    <t>LIS-2014-001</t>
  </si>
  <si>
    <t>Norway</t>
  </si>
  <si>
    <t>Lista; Lista Loshavn</t>
  </si>
  <si>
    <t>NOR1003</t>
  </si>
  <si>
    <t>LIS-2014-002</t>
  </si>
  <si>
    <t>Lista; Kviljoodden</t>
  </si>
  <si>
    <t>LIS-2014-003</t>
  </si>
  <si>
    <t>Lista; Steinodden</t>
  </si>
  <si>
    <t>ROG-2014-001</t>
  </si>
  <si>
    <t>Rogaland; Refsnesstranda</t>
  </si>
  <si>
    <t>NOR1119</t>
  </si>
  <si>
    <t>SHE-2014-001</t>
  </si>
  <si>
    <t>United_Kingdom</t>
  </si>
  <si>
    <t>Shetland; Otterswick</t>
  </si>
  <si>
    <t>GBR1012</t>
  </si>
  <si>
    <t>SHE-2014-002</t>
  </si>
  <si>
    <t>Shetland; Footabrough</t>
  </si>
  <si>
    <t>GBR1013</t>
  </si>
  <si>
    <t>SHE-2014-003</t>
  </si>
  <si>
    <t>SHE-2014-004</t>
  </si>
  <si>
    <t>Shetland; Cunningsburgh</t>
  </si>
  <si>
    <t>SHE-2014-005</t>
  </si>
  <si>
    <t>Shetland; Aithsetter</t>
  </si>
  <si>
    <t>SHE-2014-006</t>
  </si>
  <si>
    <t>Shetland; Fair Isle</t>
  </si>
  <si>
    <t>GBR1011</t>
  </si>
  <si>
    <t>NEE-2014-002</t>
  </si>
  <si>
    <t>Druridge Bay Northumberland</t>
  </si>
  <si>
    <t>GBR2010</t>
  </si>
  <si>
    <t>NEE-2014-003</t>
  </si>
  <si>
    <t>SHE-2014-007</t>
  </si>
  <si>
    <t>Shetland; Sand</t>
  </si>
  <si>
    <t>SHE-2014-008</t>
  </si>
  <si>
    <t>Shetland; Norwick Unst</t>
  </si>
  <si>
    <t>SHE-2014-009</t>
  </si>
  <si>
    <t>Shetland; Mangaster</t>
  </si>
  <si>
    <t>ESC-2014-001</t>
  </si>
  <si>
    <t>Scotland; Brora beach; Sutherland</t>
  </si>
  <si>
    <t>GBR1031</t>
  </si>
  <si>
    <t>ESC-2014-002</t>
  </si>
  <si>
    <t>Badbea on cliff; Caithness</t>
  </si>
  <si>
    <t>NEE-2014-004</t>
  </si>
  <si>
    <t>NEE-2014-005</t>
  </si>
  <si>
    <t>Low Hauxby Northumberland</t>
  </si>
  <si>
    <t>SHE-2014-011</t>
  </si>
  <si>
    <t>Shetland; Yell Cullivoe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</si>
</sst>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/>
    <xf numFmtId="0" fontId="0" fillId="0" borderId="0" xfId="0" applyBorder="1"/>
    <xf numFmtId="1" fontId="2" fillId="2" borderId="3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" fontId="2" fillId="2" borderId="4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right"/>
    </xf>
    <xf numFmtId="0" fontId="3" fillId="0" borderId="5" xfId="0" applyNumberFormat="1" applyFont="1" applyBorder="1" applyAlignment="1">
      <alignment horizontal="right"/>
    </xf>
    <xf numFmtId="49" fontId="3" fillId="0" borderId="5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right" vertical="center"/>
    </xf>
    <xf numFmtId="0" fontId="0" fillId="0" borderId="5" xfId="0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164" fontId="2" fillId="2" borderId="3" xfId="0" applyNumberFormat="1" applyFont="1" applyFill="1" applyBorder="1" applyAlignment="1">
      <alignment horizontal="right" vertical="center"/>
    </xf>
    <xf numFmtId="0" fontId="1" fillId="0" borderId="1" xfId="1" applyFont="1" applyBorder="1" applyAlignment="1">
      <alignment horizontal="right"/>
    </xf>
    <xf numFmtId="0" fontId="1" fillId="0" borderId="1" xfId="2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</cellXfs>
  <cellStyles count="3">
    <cellStyle name="Normal" xfId="0" builtinId="0"/>
    <cellStyle name="Normal 16 2" xfId="2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E16" sqref="E16"/>
    </sheetView>
  </sheetViews>
  <sheetFormatPr defaultRowHeight="15" x14ac:dyDescent="0.25"/>
  <cols>
    <col min="1" max="1" width="14" bestFit="1" customWidth="1"/>
    <col min="2" max="2" width="16.7109375" bestFit="1" customWidth="1"/>
    <col min="3" max="3" width="11.7109375" style="38" bestFit="1" customWidth="1"/>
    <col min="4" max="4" width="16" style="38" bestFit="1" customWidth="1"/>
    <col min="5" max="5" width="50.85546875" bestFit="1" customWidth="1"/>
    <col min="6" max="6" width="9.7109375" style="38" bestFit="1" customWidth="1"/>
    <col min="7" max="8" width="9.140625" style="28"/>
    <col min="9" max="10" width="9.140625" style="38"/>
    <col min="11" max="15" width="9.140625" style="28"/>
    <col min="16" max="16" width="9.140625" style="21"/>
    <col min="17" max="17" width="9.140625" style="18"/>
  </cols>
  <sheetData>
    <row r="1" spans="1:16" x14ac:dyDescent="0.25">
      <c r="A1" s="5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5</v>
      </c>
      <c r="G1" s="39" t="s">
        <v>6</v>
      </c>
      <c r="H1" s="39" t="s">
        <v>7</v>
      </c>
      <c r="I1" s="6" t="s">
        <v>8</v>
      </c>
      <c r="J1" s="6" t="s">
        <v>9</v>
      </c>
      <c r="K1" s="19" t="s">
        <v>10</v>
      </c>
      <c r="L1" s="20" t="s">
        <v>11</v>
      </c>
      <c r="M1" s="19" t="s">
        <v>12</v>
      </c>
      <c r="N1" s="20" t="s">
        <v>13</v>
      </c>
      <c r="O1" s="29" t="s">
        <v>14</v>
      </c>
      <c r="P1" s="30" t="s">
        <v>15</v>
      </c>
    </row>
    <row r="2" spans="1:16" x14ac:dyDescent="0.25">
      <c r="A2" s="1" t="s">
        <v>30</v>
      </c>
      <c r="B2" s="2" t="s">
        <v>17</v>
      </c>
      <c r="C2" s="3">
        <v>20140320</v>
      </c>
      <c r="D2" s="3" t="s">
        <v>18</v>
      </c>
      <c r="E2" s="2" t="s">
        <v>31</v>
      </c>
      <c r="F2" s="3" t="s">
        <v>32</v>
      </c>
      <c r="G2" s="21">
        <v>54.697200000000002</v>
      </c>
      <c r="H2" s="21">
        <v>8.7489000000000008</v>
      </c>
      <c r="I2" s="3" t="s">
        <v>21</v>
      </c>
      <c r="J2" s="3" t="s">
        <v>33</v>
      </c>
      <c r="K2" s="21">
        <v>0</v>
      </c>
      <c r="L2" s="21">
        <v>0</v>
      </c>
      <c r="M2" s="21">
        <v>0</v>
      </c>
      <c r="N2" s="21">
        <v>0</v>
      </c>
      <c r="O2" s="31">
        <v>0</v>
      </c>
      <c r="P2" s="21">
        <v>0</v>
      </c>
    </row>
    <row r="3" spans="1:16" x14ac:dyDescent="0.25">
      <c r="A3" s="1" t="s">
        <v>40</v>
      </c>
      <c r="B3" s="2" t="s">
        <v>17</v>
      </c>
      <c r="C3" s="3">
        <v>20140329</v>
      </c>
      <c r="D3" s="3" t="s">
        <v>18</v>
      </c>
      <c r="E3" s="2" t="s">
        <v>41</v>
      </c>
      <c r="F3" s="3" t="s">
        <v>42</v>
      </c>
      <c r="G3" s="21">
        <v>54.645899999999997</v>
      </c>
      <c r="H3" s="21">
        <v>8.3125999999999998</v>
      </c>
      <c r="I3" s="3" t="s">
        <v>29</v>
      </c>
      <c r="J3" s="3" t="s">
        <v>33</v>
      </c>
      <c r="K3" s="21">
        <v>5</v>
      </c>
      <c r="L3" s="21">
        <v>0.12189999999999999</v>
      </c>
      <c r="M3" s="21">
        <v>44</v>
      </c>
      <c r="N3" s="21">
        <v>0.70750000000000002</v>
      </c>
      <c r="O3" s="31">
        <v>49</v>
      </c>
      <c r="P3" s="21">
        <v>0.82940000000000003</v>
      </c>
    </row>
    <row r="4" spans="1:16" x14ac:dyDescent="0.25">
      <c r="A4" s="1" t="s">
        <v>16</v>
      </c>
      <c r="B4" s="2" t="s">
        <v>17</v>
      </c>
      <c r="C4" s="3">
        <v>20140331</v>
      </c>
      <c r="D4" s="3" t="s">
        <v>18</v>
      </c>
      <c r="E4" s="2" t="s">
        <v>19</v>
      </c>
      <c r="F4" s="3" t="s">
        <v>20</v>
      </c>
      <c r="G4" s="21">
        <v>54.567100000000003</v>
      </c>
      <c r="H4" s="21">
        <v>8.5275999999999996</v>
      </c>
      <c r="I4" s="3" t="s">
        <v>21</v>
      </c>
      <c r="J4" s="3" t="s">
        <v>22</v>
      </c>
      <c r="K4" s="21">
        <v>1</v>
      </c>
      <c r="L4" s="21">
        <v>2.7799999999999998E-2</v>
      </c>
      <c r="M4" s="21">
        <v>12</v>
      </c>
      <c r="N4" s="21">
        <v>0.24529999999999999</v>
      </c>
      <c r="O4" s="31">
        <v>13</v>
      </c>
      <c r="P4" s="21">
        <v>0.27310000000000001</v>
      </c>
    </row>
    <row r="5" spans="1:16" x14ac:dyDescent="0.25">
      <c r="A5" s="1" t="s">
        <v>55</v>
      </c>
      <c r="B5" s="2" t="s">
        <v>17</v>
      </c>
      <c r="C5" s="3">
        <v>20141011</v>
      </c>
      <c r="D5" s="3" t="s">
        <v>18</v>
      </c>
      <c r="E5" s="2" t="s">
        <v>56</v>
      </c>
      <c r="F5" s="3" t="s">
        <v>20</v>
      </c>
      <c r="G5" s="21">
        <v>54.567100000000003</v>
      </c>
      <c r="H5" s="21">
        <v>8.5275999999999996</v>
      </c>
      <c r="I5" s="3" t="s">
        <v>21</v>
      </c>
      <c r="J5" s="3" t="s">
        <v>22</v>
      </c>
      <c r="K5" s="21">
        <v>7</v>
      </c>
      <c r="L5" s="21">
        <v>0.14810000000000001</v>
      </c>
      <c r="M5" s="21">
        <v>12</v>
      </c>
      <c r="N5" s="21">
        <v>8.2799999999999999E-2</v>
      </c>
      <c r="O5" s="31">
        <v>19</v>
      </c>
      <c r="P5" s="21">
        <v>0.23089999999999999</v>
      </c>
    </row>
    <row r="6" spans="1:16" x14ac:dyDescent="0.25">
      <c r="A6" s="1" t="s">
        <v>58</v>
      </c>
      <c r="B6" s="2" t="s">
        <v>17</v>
      </c>
      <c r="C6" s="3">
        <v>20141012</v>
      </c>
      <c r="D6" s="3" t="s">
        <v>18</v>
      </c>
      <c r="E6" s="2" t="s">
        <v>59</v>
      </c>
      <c r="F6" s="3" t="s">
        <v>20</v>
      </c>
      <c r="G6" s="21">
        <v>54.567100000000003</v>
      </c>
      <c r="H6" s="21">
        <v>8.5275999999999996</v>
      </c>
      <c r="I6" s="3" t="s">
        <v>29</v>
      </c>
      <c r="J6" s="3" t="s">
        <v>22</v>
      </c>
      <c r="K6" s="21">
        <v>2</v>
      </c>
      <c r="L6" s="21">
        <v>4.4400000000000002E-2</v>
      </c>
      <c r="M6" s="21">
        <v>5</v>
      </c>
      <c r="N6" s="21">
        <v>0.15709999999999999</v>
      </c>
      <c r="O6" s="31">
        <v>7</v>
      </c>
      <c r="P6" s="21">
        <v>0.20150000000000001</v>
      </c>
    </row>
    <row r="7" spans="1:16" x14ac:dyDescent="0.25">
      <c r="A7" s="1" t="s">
        <v>26</v>
      </c>
      <c r="B7" s="2" t="s">
        <v>17</v>
      </c>
      <c r="C7" s="3">
        <v>20140331</v>
      </c>
      <c r="D7" s="3" t="s">
        <v>18</v>
      </c>
      <c r="E7" s="2" t="s">
        <v>27</v>
      </c>
      <c r="F7" s="3" t="s">
        <v>28</v>
      </c>
      <c r="G7" s="21">
        <v>54.092100000000002</v>
      </c>
      <c r="H7" s="21">
        <v>8.9524000000000008</v>
      </c>
      <c r="I7" s="3" t="s">
        <v>29</v>
      </c>
      <c r="J7" s="3" t="s">
        <v>22</v>
      </c>
      <c r="K7" s="21">
        <v>4</v>
      </c>
      <c r="L7" s="21">
        <v>7.0400000000000004E-2</v>
      </c>
      <c r="M7" s="21">
        <v>35</v>
      </c>
      <c r="N7" s="21">
        <v>0.20860000000000001</v>
      </c>
      <c r="O7" s="31">
        <v>39</v>
      </c>
      <c r="P7" s="21">
        <v>0.27900000000000003</v>
      </c>
    </row>
    <row r="8" spans="1:16" x14ac:dyDescent="0.25">
      <c r="A8" s="1" t="s">
        <v>43</v>
      </c>
      <c r="B8" s="2" t="s">
        <v>17</v>
      </c>
      <c r="C8" s="3">
        <v>20140827</v>
      </c>
      <c r="D8" s="3" t="s">
        <v>18</v>
      </c>
      <c r="E8" s="2" t="s">
        <v>44</v>
      </c>
      <c r="F8" s="3" t="s">
        <v>28</v>
      </c>
      <c r="G8" s="21">
        <v>54.092100000000002</v>
      </c>
      <c r="H8" s="21">
        <v>8.9524000000000008</v>
      </c>
      <c r="I8" s="3" t="s">
        <v>21</v>
      </c>
      <c r="J8" s="3" t="s">
        <v>22</v>
      </c>
      <c r="K8" s="21">
        <v>1</v>
      </c>
      <c r="L8" s="21">
        <v>6.4000000000000003E-3</v>
      </c>
      <c r="M8" s="21">
        <v>8</v>
      </c>
      <c r="N8" s="21">
        <v>5.8599999999999999E-2</v>
      </c>
      <c r="O8" s="31">
        <v>9</v>
      </c>
      <c r="P8" s="21">
        <v>6.5000000000000002E-2</v>
      </c>
    </row>
    <row r="9" spans="1:16" x14ac:dyDescent="0.25">
      <c r="A9" s="1" t="s">
        <v>45</v>
      </c>
      <c r="B9" s="2" t="s">
        <v>17</v>
      </c>
      <c r="C9" s="3">
        <v>20140702</v>
      </c>
      <c r="D9" s="3" t="s">
        <v>18</v>
      </c>
      <c r="E9" s="2" t="s">
        <v>46</v>
      </c>
      <c r="F9" s="3" t="s">
        <v>28</v>
      </c>
      <c r="G9" s="21">
        <v>54.092100000000002</v>
      </c>
      <c r="H9" s="21">
        <v>8.9524000000000008</v>
      </c>
      <c r="I9" s="3" t="s">
        <v>29</v>
      </c>
      <c r="J9" s="3" t="s">
        <v>22</v>
      </c>
      <c r="K9" s="21">
        <v>1</v>
      </c>
      <c r="L9" s="21">
        <v>3.1899999999999998E-2</v>
      </c>
      <c r="M9" s="21">
        <v>14</v>
      </c>
      <c r="N9" s="21">
        <v>0.15029999999999999</v>
      </c>
      <c r="O9" s="31">
        <v>15</v>
      </c>
      <c r="P9" s="21">
        <v>0.1822</v>
      </c>
    </row>
    <row r="10" spans="1:16" x14ac:dyDescent="0.25">
      <c r="A10" s="1" t="s">
        <v>52</v>
      </c>
      <c r="B10" s="2" t="s">
        <v>17</v>
      </c>
      <c r="C10" s="3">
        <v>20140418</v>
      </c>
      <c r="D10" s="3" t="s">
        <v>18</v>
      </c>
      <c r="E10" s="2" t="s">
        <v>53</v>
      </c>
      <c r="F10" s="3" t="s">
        <v>54</v>
      </c>
      <c r="G10" s="21">
        <v>54.058399999999999</v>
      </c>
      <c r="H10" s="21">
        <v>8.6806999999999999</v>
      </c>
      <c r="I10" s="3" t="s">
        <v>29</v>
      </c>
      <c r="J10" s="3" t="s">
        <v>33</v>
      </c>
      <c r="K10" s="21">
        <v>5</v>
      </c>
      <c r="L10" s="21">
        <v>0.1343</v>
      </c>
      <c r="M10" s="21">
        <v>26</v>
      </c>
      <c r="N10" s="21">
        <v>0.32529999999999998</v>
      </c>
      <c r="O10" s="31">
        <v>31</v>
      </c>
      <c r="P10" s="21">
        <v>0.45960000000000001</v>
      </c>
    </row>
    <row r="11" spans="1:16" x14ac:dyDescent="0.25">
      <c r="A11" s="1" t="s">
        <v>57</v>
      </c>
      <c r="B11" s="2" t="s">
        <v>17</v>
      </c>
      <c r="C11" s="3">
        <v>20140624</v>
      </c>
      <c r="D11" s="3" t="s">
        <v>18</v>
      </c>
      <c r="E11" s="2" t="s">
        <v>53</v>
      </c>
      <c r="F11" s="3" t="s">
        <v>54</v>
      </c>
      <c r="G11" s="21">
        <v>54.058399999999999</v>
      </c>
      <c r="H11" s="21">
        <v>8.6806999999999999</v>
      </c>
      <c r="I11" s="3" t="s">
        <v>29</v>
      </c>
      <c r="J11" s="3" t="s">
        <v>22</v>
      </c>
      <c r="K11" s="21">
        <v>6</v>
      </c>
      <c r="L11" s="21">
        <v>0.1671</v>
      </c>
      <c r="M11" s="21">
        <v>10</v>
      </c>
      <c r="N11" s="21">
        <v>0.1598</v>
      </c>
      <c r="O11" s="31">
        <v>16</v>
      </c>
      <c r="P11" s="21">
        <v>0.32690000000000002</v>
      </c>
    </row>
    <row r="12" spans="1:16" x14ac:dyDescent="0.25">
      <c r="A12" s="1" t="s">
        <v>34</v>
      </c>
      <c r="B12" s="2" t="s">
        <v>17</v>
      </c>
      <c r="C12" s="3">
        <v>20140415</v>
      </c>
      <c r="D12" s="3" t="s">
        <v>18</v>
      </c>
      <c r="E12" s="2" t="s">
        <v>35</v>
      </c>
      <c r="F12" s="3" t="s">
        <v>36</v>
      </c>
      <c r="G12" s="21">
        <v>53.728499999999997</v>
      </c>
      <c r="H12" s="21">
        <v>8.1475000000000009</v>
      </c>
      <c r="I12" s="3" t="s">
        <v>29</v>
      </c>
      <c r="J12" s="3" t="s">
        <v>22</v>
      </c>
      <c r="K12" s="21">
        <v>2</v>
      </c>
      <c r="L12" s="21">
        <v>7.1900000000000006E-2</v>
      </c>
      <c r="M12" s="21">
        <v>12</v>
      </c>
      <c r="N12" s="21">
        <v>4.8599999999999997E-2</v>
      </c>
      <c r="O12" s="31">
        <v>14</v>
      </c>
      <c r="P12" s="21">
        <v>0.1205</v>
      </c>
    </row>
    <row r="13" spans="1:16" x14ac:dyDescent="0.25">
      <c r="A13" s="1" t="s">
        <v>23</v>
      </c>
      <c r="B13" s="2" t="s">
        <v>17</v>
      </c>
      <c r="C13" s="3">
        <v>20140326</v>
      </c>
      <c r="D13" s="3" t="s">
        <v>18</v>
      </c>
      <c r="E13" s="2" t="s">
        <v>24</v>
      </c>
      <c r="F13" s="3" t="s">
        <v>25</v>
      </c>
      <c r="G13" s="21">
        <v>53.792700000000004</v>
      </c>
      <c r="H13" s="21">
        <v>7.9112</v>
      </c>
      <c r="I13" s="3" t="s">
        <v>21</v>
      </c>
      <c r="J13" s="3" t="s">
        <v>22</v>
      </c>
      <c r="K13" s="21">
        <v>0</v>
      </c>
      <c r="L13" s="21">
        <v>0</v>
      </c>
      <c r="M13" s="21">
        <v>1</v>
      </c>
      <c r="N13" s="21">
        <v>4.1399999999999999E-2</v>
      </c>
      <c r="O13" s="31">
        <v>1</v>
      </c>
      <c r="P13" s="21">
        <v>4.1399999999999999E-2</v>
      </c>
    </row>
    <row r="14" spans="1:16" x14ac:dyDescent="0.25">
      <c r="A14" s="1" t="s">
        <v>50</v>
      </c>
      <c r="B14" s="2" t="s">
        <v>17</v>
      </c>
      <c r="C14" s="3">
        <v>20140603</v>
      </c>
      <c r="D14" s="3" t="s">
        <v>18</v>
      </c>
      <c r="E14" s="2" t="s">
        <v>51</v>
      </c>
      <c r="F14" s="3" t="s">
        <v>25</v>
      </c>
      <c r="G14" s="21">
        <v>53.792700000000004</v>
      </c>
      <c r="H14" s="21">
        <v>7.9112</v>
      </c>
      <c r="I14" s="3" t="s">
        <v>21</v>
      </c>
      <c r="J14" s="3" t="s">
        <v>22</v>
      </c>
      <c r="K14" s="21">
        <v>0</v>
      </c>
      <c r="L14" s="21">
        <v>0</v>
      </c>
      <c r="M14" s="21">
        <v>0</v>
      </c>
      <c r="N14" s="21">
        <v>0</v>
      </c>
      <c r="O14" s="31">
        <v>0</v>
      </c>
      <c r="P14" s="21">
        <v>0</v>
      </c>
    </row>
    <row r="15" spans="1:16" x14ac:dyDescent="0.25">
      <c r="A15" s="1" t="s">
        <v>47</v>
      </c>
      <c r="B15" s="2" t="s">
        <v>17</v>
      </c>
      <c r="C15" s="3">
        <v>20140917</v>
      </c>
      <c r="D15" s="3" t="s">
        <v>18</v>
      </c>
      <c r="E15" s="2" t="s">
        <v>48</v>
      </c>
      <c r="F15" s="3" t="s">
        <v>49</v>
      </c>
      <c r="G15" s="21">
        <v>53.755299999999998</v>
      </c>
      <c r="H15" s="21">
        <v>7.5282</v>
      </c>
      <c r="I15" s="3" t="s">
        <v>21</v>
      </c>
      <c r="J15" s="3" t="s">
        <v>33</v>
      </c>
      <c r="K15" s="21">
        <v>0</v>
      </c>
      <c r="L15" s="21">
        <v>0</v>
      </c>
      <c r="M15" s="21">
        <v>0</v>
      </c>
      <c r="N15" s="21">
        <v>0</v>
      </c>
      <c r="O15" s="31">
        <v>0</v>
      </c>
      <c r="P15" s="21">
        <v>0</v>
      </c>
    </row>
    <row r="16" spans="1:16" x14ac:dyDescent="0.25">
      <c r="A16" s="1" t="s">
        <v>37</v>
      </c>
      <c r="B16" s="2" t="s">
        <v>17</v>
      </c>
      <c r="C16" s="3">
        <v>20140318</v>
      </c>
      <c r="D16" s="3" t="s">
        <v>18</v>
      </c>
      <c r="E16" s="2" t="s">
        <v>38</v>
      </c>
      <c r="F16" s="3" t="s">
        <v>39</v>
      </c>
      <c r="G16" s="21">
        <v>53.6021</v>
      </c>
      <c r="H16" s="21">
        <v>6.7037000000000004</v>
      </c>
      <c r="I16" s="3" t="s">
        <v>21</v>
      </c>
      <c r="J16" s="3" t="s">
        <v>22</v>
      </c>
      <c r="K16" s="21">
        <v>0</v>
      </c>
      <c r="L16" s="21">
        <v>0</v>
      </c>
      <c r="M16" s="21">
        <v>14</v>
      </c>
      <c r="N16" s="21">
        <v>3.8899999999999997E-2</v>
      </c>
      <c r="O16" s="31">
        <v>14</v>
      </c>
      <c r="P16" s="21">
        <v>3.8899999999999997E-2</v>
      </c>
    </row>
    <row r="17" spans="1:16" x14ac:dyDescent="0.25">
      <c r="A17" s="1" t="s">
        <v>60</v>
      </c>
      <c r="B17" s="2" t="s">
        <v>17</v>
      </c>
      <c r="C17" s="3">
        <v>20140101</v>
      </c>
      <c r="D17" s="3" t="s">
        <v>61</v>
      </c>
      <c r="E17" s="2" t="s">
        <v>62</v>
      </c>
      <c r="F17" s="3" t="s">
        <v>63</v>
      </c>
      <c r="G17" s="21">
        <v>57.641100000000002</v>
      </c>
      <c r="H17" s="21">
        <v>10.3286</v>
      </c>
      <c r="I17" s="3" t="s">
        <v>21</v>
      </c>
      <c r="J17" s="3" t="s">
        <v>33</v>
      </c>
      <c r="K17" s="21">
        <v>1</v>
      </c>
      <c r="L17" s="21">
        <v>2.63E-2</v>
      </c>
      <c r="M17" s="21">
        <v>9</v>
      </c>
      <c r="N17" s="21">
        <v>8.2100000000000006E-2</v>
      </c>
      <c r="O17" s="31">
        <v>10</v>
      </c>
      <c r="P17" s="21">
        <v>0.1084</v>
      </c>
    </row>
    <row r="18" spans="1:16" x14ac:dyDescent="0.25">
      <c r="A18" s="1" t="s">
        <v>64</v>
      </c>
      <c r="B18" s="2" t="s">
        <v>17</v>
      </c>
      <c r="C18" s="3">
        <v>20140807</v>
      </c>
      <c r="D18" s="3" t="s">
        <v>61</v>
      </c>
      <c r="E18" s="2" t="s">
        <v>65</v>
      </c>
      <c r="F18" s="3" t="s">
        <v>63</v>
      </c>
      <c r="G18" s="21">
        <v>57.641100000000002</v>
      </c>
      <c r="H18" s="21">
        <v>10.3286</v>
      </c>
      <c r="I18" s="3" t="s">
        <v>21</v>
      </c>
      <c r="J18" s="3" t="s">
        <v>22</v>
      </c>
      <c r="K18" s="21">
        <v>0</v>
      </c>
      <c r="L18" s="21">
        <v>0</v>
      </c>
      <c r="M18" s="21">
        <v>4</v>
      </c>
      <c r="N18" s="21">
        <v>4.1399999999999999E-2</v>
      </c>
      <c r="O18" s="31">
        <v>4</v>
      </c>
      <c r="P18" s="21">
        <v>4.1399999999999999E-2</v>
      </c>
    </row>
    <row r="19" spans="1:16" x14ac:dyDescent="0.25">
      <c r="A19" s="1" t="s">
        <v>66</v>
      </c>
      <c r="B19" s="2" t="s">
        <v>17</v>
      </c>
      <c r="C19" s="3">
        <v>20140825</v>
      </c>
      <c r="D19" s="3" t="s">
        <v>61</v>
      </c>
      <c r="E19" s="2" t="s">
        <v>67</v>
      </c>
      <c r="F19" s="3" t="s">
        <v>63</v>
      </c>
      <c r="G19" s="21">
        <v>57.641100000000002</v>
      </c>
      <c r="H19" s="21">
        <v>10.3286</v>
      </c>
      <c r="I19" s="3" t="s">
        <v>21</v>
      </c>
      <c r="J19" s="3" t="s">
        <v>22</v>
      </c>
      <c r="K19" s="21">
        <v>1</v>
      </c>
      <c r="L19" s="21">
        <v>4.53E-2</v>
      </c>
      <c r="M19" s="21">
        <v>8</v>
      </c>
      <c r="N19" s="21">
        <v>0.17419999999999999</v>
      </c>
      <c r="O19" s="31">
        <v>9</v>
      </c>
      <c r="P19" s="21">
        <v>0.2195</v>
      </c>
    </row>
    <row r="20" spans="1:16" x14ac:dyDescent="0.25">
      <c r="A20" s="1" t="s">
        <v>68</v>
      </c>
      <c r="B20" s="2" t="s">
        <v>17</v>
      </c>
      <c r="C20" s="3">
        <v>20140825</v>
      </c>
      <c r="D20" s="3" t="s">
        <v>61</v>
      </c>
      <c r="E20" s="2" t="s">
        <v>67</v>
      </c>
      <c r="F20" s="3" t="s">
        <v>63</v>
      </c>
      <c r="G20" s="21">
        <v>57.641100000000002</v>
      </c>
      <c r="H20" s="21">
        <v>10.3286</v>
      </c>
      <c r="I20" s="3" t="s">
        <v>21</v>
      </c>
      <c r="J20" s="3" t="s">
        <v>33</v>
      </c>
      <c r="K20" s="21">
        <v>0</v>
      </c>
      <c r="L20" s="21">
        <v>0</v>
      </c>
      <c r="M20" s="21">
        <v>1</v>
      </c>
      <c r="N20" s="21">
        <v>3.0000000000000001E-3</v>
      </c>
      <c r="O20" s="31">
        <v>1</v>
      </c>
      <c r="P20" s="21">
        <v>3.0000000000000001E-3</v>
      </c>
    </row>
    <row r="21" spans="1:16" x14ac:dyDescent="0.25">
      <c r="A21" s="1" t="s">
        <v>69</v>
      </c>
      <c r="B21" s="2" t="s">
        <v>17</v>
      </c>
      <c r="C21" s="3">
        <v>20140826</v>
      </c>
      <c r="D21" s="3" t="s">
        <v>61</v>
      </c>
      <c r="E21" s="2" t="s">
        <v>70</v>
      </c>
      <c r="F21" s="3" t="s">
        <v>63</v>
      </c>
      <c r="G21" s="21">
        <v>57.641100000000002</v>
      </c>
      <c r="H21" s="21">
        <v>10.3286</v>
      </c>
      <c r="I21" s="3" t="s">
        <v>21</v>
      </c>
      <c r="J21" s="3" t="s">
        <v>33</v>
      </c>
      <c r="K21" s="21">
        <v>0</v>
      </c>
      <c r="L21" s="21">
        <v>0</v>
      </c>
      <c r="M21" s="21">
        <v>7</v>
      </c>
      <c r="N21" s="21">
        <v>2.6599999999999999E-2</v>
      </c>
      <c r="O21" s="31">
        <v>7</v>
      </c>
      <c r="P21" s="21">
        <v>2.6599999999999999E-2</v>
      </c>
    </row>
    <row r="22" spans="1:16" x14ac:dyDescent="0.25">
      <c r="A22" s="1" t="s">
        <v>137</v>
      </c>
      <c r="B22" s="2" t="s">
        <v>17</v>
      </c>
      <c r="C22" s="3">
        <v>20140420</v>
      </c>
      <c r="D22" s="3" t="s">
        <v>126</v>
      </c>
      <c r="E22" s="2" t="s">
        <v>138</v>
      </c>
      <c r="F22" s="3" t="s">
        <v>139</v>
      </c>
      <c r="G22" s="21">
        <v>59.532499999999999</v>
      </c>
      <c r="H22" s="21">
        <v>-1.6328</v>
      </c>
      <c r="I22" s="3" t="s">
        <v>29</v>
      </c>
      <c r="J22" s="3" t="s">
        <v>33</v>
      </c>
      <c r="K22" s="21">
        <v>2</v>
      </c>
      <c r="L22" s="21">
        <v>5.1900000000000002E-2</v>
      </c>
      <c r="M22" s="21">
        <v>9</v>
      </c>
      <c r="N22" s="21">
        <v>0.14449999999999999</v>
      </c>
      <c r="O22" s="31">
        <v>11</v>
      </c>
      <c r="P22" s="21">
        <v>0.19639999999999999</v>
      </c>
    </row>
    <row r="23" spans="1:16" x14ac:dyDescent="0.25">
      <c r="A23" s="1" t="s">
        <v>125</v>
      </c>
      <c r="B23" s="2" t="s">
        <v>17</v>
      </c>
      <c r="C23" s="3">
        <v>20140129</v>
      </c>
      <c r="D23" s="3" t="s">
        <v>126</v>
      </c>
      <c r="E23" s="2" t="s">
        <v>127</v>
      </c>
      <c r="F23" s="3" t="s">
        <v>128</v>
      </c>
      <c r="G23" s="21">
        <v>60.148899999999998</v>
      </c>
      <c r="H23" s="21">
        <v>-1.1322000000000001</v>
      </c>
      <c r="I23" s="3" t="s">
        <v>21</v>
      </c>
      <c r="J23" s="3" t="s">
        <v>22</v>
      </c>
      <c r="K23" s="21">
        <v>3</v>
      </c>
      <c r="L23" s="21">
        <v>0.10050000000000001</v>
      </c>
      <c r="M23" s="21">
        <v>4</v>
      </c>
      <c r="N23" s="21">
        <v>8.2500000000000004E-2</v>
      </c>
      <c r="O23" s="31">
        <v>7</v>
      </c>
      <c r="P23" s="21">
        <v>0.183</v>
      </c>
    </row>
    <row r="24" spans="1:16" x14ac:dyDescent="0.25">
      <c r="A24" s="1" t="s">
        <v>133</v>
      </c>
      <c r="B24" s="2" t="s">
        <v>17</v>
      </c>
      <c r="C24" s="3">
        <v>20140402</v>
      </c>
      <c r="D24" s="3" t="s">
        <v>126</v>
      </c>
      <c r="E24" s="2" t="s">
        <v>134</v>
      </c>
      <c r="F24" s="3" t="s">
        <v>128</v>
      </c>
      <c r="G24" s="21">
        <v>60.148899999999998</v>
      </c>
      <c r="H24" s="21">
        <v>-1.1322000000000001</v>
      </c>
      <c r="I24" s="3" t="s">
        <v>21</v>
      </c>
      <c r="J24" s="3" t="s">
        <v>22</v>
      </c>
      <c r="K24" s="21">
        <v>8</v>
      </c>
      <c r="L24" s="21">
        <v>0.13170000000000001</v>
      </c>
      <c r="M24" s="21">
        <v>18</v>
      </c>
      <c r="N24" s="21">
        <v>6.1800000000000001E-2</v>
      </c>
      <c r="O24" s="31">
        <v>26</v>
      </c>
      <c r="P24" s="21">
        <v>0.19350000000000001</v>
      </c>
    </row>
    <row r="25" spans="1:16" x14ac:dyDescent="0.25">
      <c r="A25" s="1" t="s">
        <v>135</v>
      </c>
      <c r="B25" s="2" t="s">
        <v>17</v>
      </c>
      <c r="C25" s="3">
        <v>20140409</v>
      </c>
      <c r="D25" s="3" t="s">
        <v>126</v>
      </c>
      <c r="E25" s="2" t="s">
        <v>136</v>
      </c>
      <c r="F25" s="3" t="s">
        <v>128</v>
      </c>
      <c r="G25" s="21">
        <v>60.148899999999998</v>
      </c>
      <c r="H25" s="21">
        <v>-1.1322000000000001</v>
      </c>
      <c r="I25" s="3" t="s">
        <v>21</v>
      </c>
      <c r="J25" s="3" t="s">
        <v>22</v>
      </c>
      <c r="K25" s="21">
        <v>1</v>
      </c>
      <c r="L25" s="21">
        <v>1.46E-2</v>
      </c>
      <c r="M25" s="21">
        <v>2</v>
      </c>
      <c r="N25" s="21">
        <v>3.8999999999999998E-3</v>
      </c>
      <c r="O25" s="31">
        <v>3</v>
      </c>
      <c r="P25" s="21">
        <v>1.8499999999999999E-2</v>
      </c>
    </row>
    <row r="26" spans="1:16" x14ac:dyDescent="0.25">
      <c r="A26" s="1" t="s">
        <v>146</v>
      </c>
      <c r="B26" s="2" t="s">
        <v>17</v>
      </c>
      <c r="C26" s="3">
        <v>20140524</v>
      </c>
      <c r="D26" s="3" t="s">
        <v>126</v>
      </c>
      <c r="E26" s="2" t="s">
        <v>147</v>
      </c>
      <c r="F26" s="3" t="s">
        <v>128</v>
      </c>
      <c r="G26" s="21">
        <v>60.148899999999998</v>
      </c>
      <c r="H26" s="21">
        <v>-1.1322000000000001</v>
      </c>
      <c r="I26" s="3" t="s">
        <v>21</v>
      </c>
      <c r="J26" s="3" t="s">
        <v>33</v>
      </c>
      <c r="K26" s="21">
        <v>8</v>
      </c>
      <c r="L26" s="21">
        <v>0.219</v>
      </c>
      <c r="M26" s="21">
        <v>28</v>
      </c>
      <c r="N26" s="21">
        <v>0.44540000000000002</v>
      </c>
      <c r="O26" s="31">
        <v>36</v>
      </c>
      <c r="P26" s="21">
        <v>0.66439999999999999</v>
      </c>
    </row>
    <row r="27" spans="1:16" x14ac:dyDescent="0.25">
      <c r="A27" s="1" t="s">
        <v>158</v>
      </c>
      <c r="B27" s="2" t="s">
        <v>17</v>
      </c>
      <c r="C27" s="3">
        <v>20140908</v>
      </c>
      <c r="D27" s="3" t="s">
        <v>126</v>
      </c>
      <c r="E27" s="2" t="s">
        <v>159</v>
      </c>
      <c r="F27" s="3" t="s">
        <v>128</v>
      </c>
      <c r="G27" s="21">
        <v>60.148899999999998</v>
      </c>
      <c r="H27" s="21">
        <v>-1.1322000000000001</v>
      </c>
      <c r="I27" s="3" t="s">
        <v>29</v>
      </c>
      <c r="J27" s="3" t="s">
        <v>22</v>
      </c>
      <c r="K27" s="21">
        <v>0</v>
      </c>
      <c r="L27" s="21">
        <v>0</v>
      </c>
      <c r="M27" s="21">
        <v>19</v>
      </c>
      <c r="N27" s="21">
        <v>0.11409999999999999</v>
      </c>
      <c r="O27" s="31">
        <v>19</v>
      </c>
      <c r="P27" s="21">
        <v>0.11409999999999999</v>
      </c>
    </row>
    <row r="28" spans="1:16" x14ac:dyDescent="0.25">
      <c r="A28" s="1" t="s">
        <v>129</v>
      </c>
      <c r="B28" s="2" t="s">
        <v>17</v>
      </c>
      <c r="C28" s="3">
        <v>20140401</v>
      </c>
      <c r="D28" s="3" t="s">
        <v>126</v>
      </c>
      <c r="E28" s="2" t="s">
        <v>130</v>
      </c>
      <c r="F28" s="3" t="s">
        <v>131</v>
      </c>
      <c r="G28" s="21">
        <v>60.290799999999997</v>
      </c>
      <c r="H28" s="21">
        <v>-1.7028000000000001</v>
      </c>
      <c r="I28" s="3" t="s">
        <v>29</v>
      </c>
      <c r="J28" s="3" t="s">
        <v>22</v>
      </c>
      <c r="K28" s="21">
        <v>0</v>
      </c>
      <c r="L28" s="21">
        <v>0</v>
      </c>
      <c r="M28" s="21">
        <v>1</v>
      </c>
      <c r="N28" s="21">
        <v>2.5499999999999998E-2</v>
      </c>
      <c r="O28" s="31">
        <v>1</v>
      </c>
      <c r="P28" s="21">
        <v>2.5499999999999998E-2</v>
      </c>
    </row>
    <row r="29" spans="1:16" x14ac:dyDescent="0.25">
      <c r="A29" s="1" t="s">
        <v>132</v>
      </c>
      <c r="B29" s="2" t="s">
        <v>17</v>
      </c>
      <c r="C29" s="3">
        <v>20140401</v>
      </c>
      <c r="D29" s="3" t="s">
        <v>126</v>
      </c>
      <c r="E29" s="2" t="s">
        <v>130</v>
      </c>
      <c r="F29" s="3" t="s">
        <v>131</v>
      </c>
      <c r="G29" s="21">
        <v>60.290799999999997</v>
      </c>
      <c r="H29" s="21">
        <v>-1.7028000000000001</v>
      </c>
      <c r="I29" s="3" t="s">
        <v>29</v>
      </c>
      <c r="J29" s="3" t="s">
        <v>22</v>
      </c>
      <c r="K29" s="21">
        <v>0</v>
      </c>
      <c r="L29" s="21">
        <v>0</v>
      </c>
      <c r="M29" s="21">
        <v>5</v>
      </c>
      <c r="N29" s="21">
        <v>1.004</v>
      </c>
      <c r="O29" s="31">
        <v>5</v>
      </c>
      <c r="P29" s="21">
        <v>1.004</v>
      </c>
    </row>
    <row r="30" spans="1:16" x14ac:dyDescent="0.25">
      <c r="A30" s="1" t="s">
        <v>144</v>
      </c>
      <c r="B30" s="2" t="s">
        <v>17</v>
      </c>
      <c r="C30" s="3">
        <v>20140523</v>
      </c>
      <c r="D30" s="3" t="s">
        <v>126</v>
      </c>
      <c r="E30" s="2" t="s">
        <v>145</v>
      </c>
      <c r="F30" s="3" t="s">
        <v>131</v>
      </c>
      <c r="G30" s="21">
        <v>60.290799999999997</v>
      </c>
      <c r="H30" s="21">
        <v>-1.7028000000000001</v>
      </c>
      <c r="I30" s="3" t="s">
        <v>29</v>
      </c>
      <c r="J30" s="3" t="s">
        <v>33</v>
      </c>
      <c r="K30" s="21">
        <v>0</v>
      </c>
      <c r="L30" s="21">
        <v>0</v>
      </c>
      <c r="M30" s="21">
        <v>9</v>
      </c>
      <c r="N30" s="21">
        <v>0.03</v>
      </c>
      <c r="O30" s="31">
        <v>9</v>
      </c>
      <c r="P30" s="21">
        <v>0.03</v>
      </c>
    </row>
    <row r="31" spans="1:16" x14ac:dyDescent="0.25">
      <c r="A31" s="1" t="s">
        <v>148</v>
      </c>
      <c r="B31" s="2" t="s">
        <v>17</v>
      </c>
      <c r="C31" s="3">
        <v>20140524</v>
      </c>
      <c r="D31" s="3" t="s">
        <v>126</v>
      </c>
      <c r="E31" s="2" t="s">
        <v>149</v>
      </c>
      <c r="F31" s="3" t="s">
        <v>131</v>
      </c>
      <c r="G31" s="21">
        <v>60.290799999999997</v>
      </c>
      <c r="H31" s="21">
        <v>-1.7028000000000001</v>
      </c>
      <c r="I31" s="3" t="s">
        <v>21</v>
      </c>
      <c r="J31" s="3" t="s">
        <v>33</v>
      </c>
      <c r="K31" s="21">
        <v>1</v>
      </c>
      <c r="L31" s="21">
        <v>2.8500000000000001E-2</v>
      </c>
      <c r="M31" s="21">
        <v>17</v>
      </c>
      <c r="N31" s="21">
        <v>0.1777</v>
      </c>
      <c r="O31" s="31">
        <v>18</v>
      </c>
      <c r="P31" s="21">
        <v>0.20619999999999999</v>
      </c>
    </row>
    <row r="32" spans="1:16" x14ac:dyDescent="0.25">
      <c r="A32" s="1" t="s">
        <v>150</v>
      </c>
      <c r="B32" s="2" t="s">
        <v>17</v>
      </c>
      <c r="C32" s="3">
        <v>20140604</v>
      </c>
      <c r="D32" s="3" t="s">
        <v>126</v>
      </c>
      <c r="E32" s="2" t="s">
        <v>151</v>
      </c>
      <c r="F32" s="3" t="s">
        <v>152</v>
      </c>
      <c r="G32" s="21">
        <v>58.172600000000003</v>
      </c>
      <c r="H32" s="21">
        <v>-3.5148999999999999</v>
      </c>
      <c r="I32" s="3" t="s">
        <v>21</v>
      </c>
      <c r="J32" s="3" t="s">
        <v>33</v>
      </c>
      <c r="K32" s="21">
        <v>0</v>
      </c>
      <c r="L32" s="21">
        <v>0</v>
      </c>
      <c r="M32" s="21">
        <v>6</v>
      </c>
      <c r="N32" s="21">
        <v>6.2399999999999997E-2</v>
      </c>
      <c r="O32" s="31">
        <v>6</v>
      </c>
      <c r="P32" s="21">
        <v>6.2399999999999997E-2</v>
      </c>
    </row>
    <row r="33" spans="1:16" x14ac:dyDescent="0.25">
      <c r="A33" s="1" t="s">
        <v>153</v>
      </c>
      <c r="B33" s="2" t="s">
        <v>17</v>
      </c>
      <c r="C33" s="3">
        <v>20140628</v>
      </c>
      <c r="D33" s="3" t="s">
        <v>126</v>
      </c>
      <c r="E33" s="2" t="s">
        <v>154</v>
      </c>
      <c r="F33" s="3" t="s">
        <v>152</v>
      </c>
      <c r="G33" s="21">
        <v>58.172600000000003</v>
      </c>
      <c r="H33" s="21">
        <v>-3.5148999999999999</v>
      </c>
      <c r="I33" s="3" t="s">
        <v>99</v>
      </c>
      <c r="J33" s="3" t="s">
        <v>100</v>
      </c>
      <c r="K33" s="21">
        <v>0</v>
      </c>
      <c r="L33" s="21">
        <v>0</v>
      </c>
      <c r="M33" s="21">
        <v>4</v>
      </c>
      <c r="N33" s="21">
        <v>0.21640000000000001</v>
      </c>
      <c r="O33" s="31">
        <v>4</v>
      </c>
      <c r="P33" s="21">
        <v>0.21640000000000001</v>
      </c>
    </row>
    <row r="34" spans="1:16" x14ac:dyDescent="0.25">
      <c r="A34" s="1" t="s">
        <v>140</v>
      </c>
      <c r="B34" s="2" t="s">
        <v>17</v>
      </c>
      <c r="C34" s="3">
        <v>20140429</v>
      </c>
      <c r="D34" s="3" t="s">
        <v>126</v>
      </c>
      <c r="E34" s="2" t="s">
        <v>141</v>
      </c>
      <c r="F34" s="3" t="s">
        <v>142</v>
      </c>
      <c r="G34" s="21">
        <v>55.498699999999999</v>
      </c>
      <c r="H34" s="21">
        <v>-1.615</v>
      </c>
      <c r="I34" s="3" t="s">
        <v>21</v>
      </c>
      <c r="J34" s="3" t="s">
        <v>33</v>
      </c>
      <c r="K34" s="21">
        <v>0</v>
      </c>
      <c r="L34" s="21">
        <v>0</v>
      </c>
      <c r="M34" s="21">
        <v>0</v>
      </c>
      <c r="N34" s="21">
        <v>0</v>
      </c>
      <c r="O34" s="31">
        <v>0</v>
      </c>
      <c r="P34" s="21">
        <v>0</v>
      </c>
    </row>
    <row r="35" spans="1:16" x14ac:dyDescent="0.25">
      <c r="A35" s="1" t="s">
        <v>143</v>
      </c>
      <c r="B35" s="2" t="s">
        <v>17</v>
      </c>
      <c r="C35" s="3">
        <v>20140429</v>
      </c>
      <c r="D35" s="3" t="s">
        <v>126</v>
      </c>
      <c r="E35" s="2" t="s">
        <v>141</v>
      </c>
      <c r="F35" s="3" t="s">
        <v>142</v>
      </c>
      <c r="G35" s="21">
        <v>55.498699999999999</v>
      </c>
      <c r="H35" s="21">
        <v>-1.615</v>
      </c>
      <c r="I35" s="3" t="s">
        <v>29</v>
      </c>
      <c r="J35" s="3" t="s">
        <v>22</v>
      </c>
      <c r="K35" s="21">
        <v>1</v>
      </c>
      <c r="L35" s="21">
        <v>2.41E-2</v>
      </c>
      <c r="M35" s="21">
        <v>33</v>
      </c>
      <c r="N35" s="21">
        <v>0.27639999999999998</v>
      </c>
      <c r="O35" s="31">
        <v>34</v>
      </c>
      <c r="P35" s="21">
        <v>0.30049999999999999</v>
      </c>
    </row>
    <row r="36" spans="1:16" x14ac:dyDescent="0.25">
      <c r="A36" s="1" t="s">
        <v>155</v>
      </c>
      <c r="B36" s="2" t="s">
        <v>17</v>
      </c>
      <c r="C36" s="3">
        <v>20140630</v>
      </c>
      <c r="D36" s="3" t="s">
        <v>126</v>
      </c>
      <c r="E36" s="2" t="s">
        <v>141</v>
      </c>
      <c r="F36" s="3" t="s">
        <v>142</v>
      </c>
      <c r="G36" s="21">
        <v>55.498699999999999</v>
      </c>
      <c r="H36" s="21">
        <v>-1.615</v>
      </c>
      <c r="I36" s="3" t="s">
        <v>21</v>
      </c>
      <c r="J36" s="3" t="s">
        <v>33</v>
      </c>
      <c r="K36" s="21">
        <v>5</v>
      </c>
      <c r="L36" s="21">
        <v>0.15670000000000001</v>
      </c>
      <c r="M36" s="21">
        <v>19</v>
      </c>
      <c r="N36" s="21">
        <v>1.5968</v>
      </c>
      <c r="O36" s="31">
        <v>24</v>
      </c>
      <c r="P36" s="21">
        <v>1.7535000000000001</v>
      </c>
    </row>
    <row r="37" spans="1:16" x14ac:dyDescent="0.25">
      <c r="A37" s="1" t="s">
        <v>156</v>
      </c>
      <c r="B37" s="2" t="s">
        <v>17</v>
      </c>
      <c r="C37" s="3">
        <v>20140701</v>
      </c>
      <c r="D37" s="3" t="s">
        <v>126</v>
      </c>
      <c r="E37" s="2" t="s">
        <v>157</v>
      </c>
      <c r="F37" s="3" t="s">
        <v>142</v>
      </c>
      <c r="G37" s="21">
        <v>55.498699999999999</v>
      </c>
      <c r="H37" s="21">
        <v>-1.615</v>
      </c>
      <c r="I37" s="3" t="s">
        <v>21</v>
      </c>
      <c r="J37" s="3" t="s">
        <v>33</v>
      </c>
      <c r="K37" s="21">
        <v>1</v>
      </c>
      <c r="L37" s="21">
        <v>2.5899999999999999E-2</v>
      </c>
      <c r="M37" s="21">
        <v>61</v>
      </c>
      <c r="N37" s="21">
        <v>0.1075</v>
      </c>
      <c r="O37" s="31">
        <v>62</v>
      </c>
      <c r="P37" s="21">
        <v>0.13339999999999999</v>
      </c>
    </row>
    <row r="38" spans="1:16" x14ac:dyDescent="0.25">
      <c r="A38" s="16" t="s">
        <v>86</v>
      </c>
      <c r="B38" s="13" t="s">
        <v>17</v>
      </c>
      <c r="C38" s="14">
        <v>20140321</v>
      </c>
      <c r="D38" s="13" t="s">
        <v>87</v>
      </c>
      <c r="E38" s="15" t="s">
        <v>88</v>
      </c>
      <c r="F38" s="13" t="s">
        <v>89</v>
      </c>
      <c r="G38" s="42">
        <v>52.809399999999997</v>
      </c>
      <c r="H38" s="42">
        <v>4.6539000000000001</v>
      </c>
      <c r="I38" s="13" t="s">
        <v>21</v>
      </c>
      <c r="J38" s="13" t="s">
        <v>22</v>
      </c>
      <c r="K38" s="24">
        <v>1</v>
      </c>
      <c r="L38" s="25">
        <v>4.0800000000000003E-2</v>
      </c>
      <c r="M38" s="24">
        <v>18</v>
      </c>
      <c r="N38" s="25">
        <v>7.5300000000000006E-2</v>
      </c>
      <c r="O38" s="34">
        <v>19</v>
      </c>
      <c r="P38" s="25">
        <v>0.11609999999999999</v>
      </c>
    </row>
    <row r="39" spans="1:16" x14ac:dyDescent="0.25">
      <c r="A39" s="16" t="s">
        <v>101</v>
      </c>
      <c r="B39" s="13" t="s">
        <v>17</v>
      </c>
      <c r="C39" s="14">
        <v>20140703</v>
      </c>
      <c r="D39" s="13" t="s">
        <v>87</v>
      </c>
      <c r="E39" s="15" t="s">
        <v>88</v>
      </c>
      <c r="F39" s="13" t="s">
        <v>89</v>
      </c>
      <c r="G39" s="42">
        <v>52.809399999999997</v>
      </c>
      <c r="H39" s="42">
        <v>4.6539000000000001</v>
      </c>
      <c r="I39" s="13" t="s">
        <v>21</v>
      </c>
      <c r="J39" s="13" t="s">
        <v>33</v>
      </c>
      <c r="K39" s="24">
        <v>1</v>
      </c>
      <c r="L39" s="25">
        <v>1.9900000000000001E-2</v>
      </c>
      <c r="M39" s="24">
        <v>2</v>
      </c>
      <c r="N39" s="25">
        <v>3.0999999999999999E-3</v>
      </c>
      <c r="O39" s="34">
        <v>3</v>
      </c>
      <c r="P39" s="25">
        <v>2.3E-2</v>
      </c>
    </row>
    <row r="40" spans="1:16" x14ac:dyDescent="0.25">
      <c r="A40" s="16" t="s">
        <v>104</v>
      </c>
      <c r="B40" s="13" t="s">
        <v>17</v>
      </c>
      <c r="C40" s="14">
        <v>20140607</v>
      </c>
      <c r="D40" s="13" t="s">
        <v>87</v>
      </c>
      <c r="E40" s="15" t="s">
        <v>105</v>
      </c>
      <c r="F40" s="13" t="s">
        <v>89</v>
      </c>
      <c r="G40" s="42">
        <v>52.809399999999997</v>
      </c>
      <c r="H40" s="42">
        <v>4.6539000000000001</v>
      </c>
      <c r="I40" s="13" t="s">
        <v>29</v>
      </c>
      <c r="J40" s="13" t="s">
        <v>33</v>
      </c>
      <c r="K40" s="24">
        <v>0</v>
      </c>
      <c r="L40" s="25">
        <v>0</v>
      </c>
      <c r="M40" s="24">
        <v>11</v>
      </c>
      <c r="N40" s="25">
        <v>0.64800000000000002</v>
      </c>
      <c r="O40" s="34">
        <v>11</v>
      </c>
      <c r="P40" s="25">
        <v>0.64800000000000002</v>
      </c>
    </row>
    <row r="41" spans="1:16" x14ac:dyDescent="0.25">
      <c r="A41" s="16" t="s">
        <v>106</v>
      </c>
      <c r="B41" s="13" t="s">
        <v>17</v>
      </c>
      <c r="C41" s="14">
        <v>20140623</v>
      </c>
      <c r="D41" s="13" t="s">
        <v>87</v>
      </c>
      <c r="E41" s="15" t="s">
        <v>105</v>
      </c>
      <c r="F41" s="13" t="s">
        <v>89</v>
      </c>
      <c r="G41" s="42">
        <v>52.809399999999997</v>
      </c>
      <c r="H41" s="42">
        <v>4.6539000000000001</v>
      </c>
      <c r="I41" s="13" t="s">
        <v>21</v>
      </c>
      <c r="J41" s="13" t="s">
        <v>33</v>
      </c>
      <c r="K41" s="24">
        <v>3</v>
      </c>
      <c r="L41" s="25">
        <v>5.9499999999999997E-2</v>
      </c>
      <c r="M41" s="24">
        <v>15</v>
      </c>
      <c r="N41" s="25">
        <v>4.9200000000000001E-2</v>
      </c>
      <c r="O41" s="34">
        <v>18</v>
      </c>
      <c r="P41" s="25">
        <v>0.1087</v>
      </c>
    </row>
    <row r="42" spans="1:16" x14ac:dyDescent="0.25">
      <c r="A42" s="16" t="s">
        <v>107</v>
      </c>
      <c r="B42" s="13" t="s">
        <v>17</v>
      </c>
      <c r="C42" s="14">
        <v>20140926</v>
      </c>
      <c r="D42" s="13" t="s">
        <v>87</v>
      </c>
      <c r="E42" s="15" t="s">
        <v>108</v>
      </c>
      <c r="F42" s="13" t="s">
        <v>109</v>
      </c>
      <c r="G42" s="42">
        <v>53.043399999999998</v>
      </c>
      <c r="H42" s="42">
        <v>4.6849999999999996</v>
      </c>
      <c r="I42" s="13" t="s">
        <v>29</v>
      </c>
      <c r="J42" s="13" t="s">
        <v>22</v>
      </c>
      <c r="K42" s="24">
        <v>0</v>
      </c>
      <c r="L42" s="25">
        <v>0</v>
      </c>
      <c r="M42" s="24">
        <v>8</v>
      </c>
      <c r="N42" s="25">
        <v>2.7799999999999998E-2</v>
      </c>
      <c r="O42" s="34">
        <v>8</v>
      </c>
      <c r="P42" s="25">
        <v>2.7799999999999998E-2</v>
      </c>
    </row>
    <row r="43" spans="1:16" x14ac:dyDescent="0.25">
      <c r="A43" s="16" t="s">
        <v>96</v>
      </c>
      <c r="B43" s="13" t="s">
        <v>17</v>
      </c>
      <c r="C43" s="14">
        <v>20140730</v>
      </c>
      <c r="D43" s="13" t="s">
        <v>87</v>
      </c>
      <c r="E43" s="15" t="s">
        <v>97</v>
      </c>
      <c r="F43" s="13" t="s">
        <v>98</v>
      </c>
      <c r="G43" s="42">
        <v>53.178100000000001</v>
      </c>
      <c r="H43" s="42">
        <v>4.8131000000000004</v>
      </c>
      <c r="I43" s="13" t="s">
        <v>99</v>
      </c>
      <c r="J43" s="13" t="s">
        <v>100</v>
      </c>
      <c r="K43" s="24">
        <v>3</v>
      </c>
      <c r="L43" s="25">
        <v>8.6400000000000005E-2</v>
      </c>
      <c r="M43" s="24">
        <v>32</v>
      </c>
      <c r="N43" s="25">
        <v>0.84970000000000001</v>
      </c>
      <c r="O43" s="34">
        <v>35</v>
      </c>
      <c r="P43" s="25">
        <v>0.93610000000000004</v>
      </c>
    </row>
    <row r="44" spans="1:16" x14ac:dyDescent="0.25">
      <c r="A44" s="16" t="s">
        <v>102</v>
      </c>
      <c r="B44" s="13" t="s">
        <v>17</v>
      </c>
      <c r="C44" s="14">
        <v>20140111</v>
      </c>
      <c r="D44" s="13" t="s">
        <v>87</v>
      </c>
      <c r="E44" s="15" t="s">
        <v>103</v>
      </c>
      <c r="F44" s="13" t="s">
        <v>98</v>
      </c>
      <c r="G44" s="42">
        <v>53.178100000000001</v>
      </c>
      <c r="H44" s="42">
        <v>4.8131000000000004</v>
      </c>
      <c r="I44" s="13" t="s">
        <v>29</v>
      </c>
      <c r="J44" s="13" t="s">
        <v>22</v>
      </c>
      <c r="K44" s="24">
        <v>4</v>
      </c>
      <c r="L44" s="25">
        <v>0.1047</v>
      </c>
      <c r="M44" s="24">
        <v>33</v>
      </c>
      <c r="N44" s="25">
        <v>1.4857</v>
      </c>
      <c r="O44" s="34">
        <v>37</v>
      </c>
      <c r="P44" s="25">
        <v>1.5904</v>
      </c>
    </row>
    <row r="45" spans="1:16" x14ac:dyDescent="0.25">
      <c r="A45" s="16" t="s">
        <v>93</v>
      </c>
      <c r="B45" s="13" t="s">
        <v>17</v>
      </c>
      <c r="C45" s="14">
        <v>20140424</v>
      </c>
      <c r="D45" s="13" t="s">
        <v>87</v>
      </c>
      <c r="E45" s="15" t="s">
        <v>94</v>
      </c>
      <c r="F45" s="13" t="s">
        <v>95</v>
      </c>
      <c r="G45" s="42">
        <v>53.015500000000003</v>
      </c>
      <c r="H45" s="42">
        <v>4.8410000000000002</v>
      </c>
      <c r="I45" s="13" t="s">
        <v>21</v>
      </c>
      <c r="J45" s="13" t="s">
        <v>22</v>
      </c>
      <c r="K45" s="24">
        <v>10</v>
      </c>
      <c r="L45" s="25">
        <v>0.14560000000000001</v>
      </c>
      <c r="M45" s="24">
        <v>33</v>
      </c>
      <c r="N45" s="25">
        <v>7.3200000000000001E-2</v>
      </c>
      <c r="O45" s="34">
        <v>43</v>
      </c>
      <c r="P45" s="25">
        <v>0.21879999999999999</v>
      </c>
    </row>
    <row r="46" spans="1:16" x14ac:dyDescent="0.25">
      <c r="A46" s="16" t="s">
        <v>110</v>
      </c>
      <c r="B46" s="13" t="s">
        <v>17</v>
      </c>
      <c r="C46" s="14">
        <v>20140702</v>
      </c>
      <c r="D46" s="13" t="s">
        <v>87</v>
      </c>
      <c r="E46" s="15" t="s">
        <v>111</v>
      </c>
      <c r="F46" s="13" t="s">
        <v>112</v>
      </c>
      <c r="G46" s="42">
        <v>53.241199999999999</v>
      </c>
      <c r="H46" s="42">
        <v>4.8577000000000004</v>
      </c>
      <c r="I46" s="13" t="s">
        <v>21</v>
      </c>
      <c r="J46" s="13" t="s">
        <v>33</v>
      </c>
      <c r="K46" s="24">
        <v>0</v>
      </c>
      <c r="L46" s="25">
        <v>0</v>
      </c>
      <c r="M46" s="24">
        <v>35</v>
      </c>
      <c r="N46" s="25">
        <v>0.1242</v>
      </c>
      <c r="O46" s="34">
        <v>35</v>
      </c>
      <c r="P46" s="25">
        <v>0.1242</v>
      </c>
    </row>
    <row r="47" spans="1:16" x14ac:dyDescent="0.25">
      <c r="A47" s="16" t="s">
        <v>113</v>
      </c>
      <c r="B47" s="13" t="s">
        <v>17</v>
      </c>
      <c r="C47" s="14">
        <v>20140702</v>
      </c>
      <c r="D47" s="13" t="s">
        <v>87</v>
      </c>
      <c r="E47" s="15" t="s">
        <v>111</v>
      </c>
      <c r="F47" s="13" t="s">
        <v>112</v>
      </c>
      <c r="G47" s="42">
        <v>53.241199999999999</v>
      </c>
      <c r="H47" s="42">
        <v>4.8577000000000004</v>
      </c>
      <c r="I47" s="13" t="s">
        <v>21</v>
      </c>
      <c r="J47" s="13" t="s">
        <v>33</v>
      </c>
      <c r="K47" s="24">
        <v>2</v>
      </c>
      <c r="L47" s="25">
        <v>4.2700000000000002E-2</v>
      </c>
      <c r="M47" s="24">
        <v>12</v>
      </c>
      <c r="N47" s="25">
        <v>0.1162</v>
      </c>
      <c r="O47" s="34">
        <v>14</v>
      </c>
      <c r="P47" s="25">
        <v>0.15890000000000001</v>
      </c>
    </row>
    <row r="48" spans="1:16" x14ac:dyDescent="0.25">
      <c r="A48" s="16" t="s">
        <v>90</v>
      </c>
      <c r="B48" s="13" t="s">
        <v>17</v>
      </c>
      <c r="C48" s="14">
        <v>20140520</v>
      </c>
      <c r="D48" s="13" t="s">
        <v>87</v>
      </c>
      <c r="E48" s="15" t="s">
        <v>91</v>
      </c>
      <c r="F48" s="13" t="s">
        <v>92</v>
      </c>
      <c r="G48" s="42">
        <v>53.476900000000001</v>
      </c>
      <c r="H48" s="42">
        <v>5.6817000000000002</v>
      </c>
      <c r="I48" s="13" t="s">
        <v>29</v>
      </c>
      <c r="J48" s="13" t="s">
        <v>33</v>
      </c>
      <c r="K48" s="24">
        <v>2</v>
      </c>
      <c r="L48" s="25">
        <v>4.3999999999999997E-2</v>
      </c>
      <c r="M48" s="24">
        <v>24</v>
      </c>
      <c r="N48" s="25">
        <v>0.17249999999999999</v>
      </c>
      <c r="O48" s="34">
        <v>26</v>
      </c>
      <c r="P48" s="25">
        <v>0.2165</v>
      </c>
    </row>
    <row r="49" spans="1:16" x14ac:dyDescent="0.25">
      <c r="A49" s="1" t="s">
        <v>114</v>
      </c>
      <c r="B49" s="4" t="s">
        <v>17</v>
      </c>
      <c r="C49" s="37">
        <v>20140101</v>
      </c>
      <c r="D49" s="37" t="s">
        <v>115</v>
      </c>
      <c r="E49" s="4" t="s">
        <v>116</v>
      </c>
      <c r="F49" s="37" t="s">
        <v>117</v>
      </c>
      <c r="G49" s="26">
        <v>58.0533</v>
      </c>
      <c r="H49" s="26">
        <v>6.7443999999999997</v>
      </c>
      <c r="I49" s="37" t="s">
        <v>21</v>
      </c>
      <c r="J49" s="37" t="s">
        <v>22</v>
      </c>
      <c r="K49" s="26">
        <v>3</v>
      </c>
      <c r="L49" s="26">
        <v>7.8200000000000006E-2</v>
      </c>
      <c r="M49" s="26">
        <v>39</v>
      </c>
      <c r="N49" s="26">
        <v>0.1338</v>
      </c>
      <c r="O49" s="35">
        <v>42</v>
      </c>
      <c r="P49" s="36">
        <v>0.21199999999999999</v>
      </c>
    </row>
    <row r="50" spans="1:16" x14ac:dyDescent="0.25">
      <c r="A50" s="1" t="s">
        <v>118</v>
      </c>
      <c r="B50" s="4" t="s">
        <v>17</v>
      </c>
      <c r="C50" s="37">
        <v>20140719</v>
      </c>
      <c r="D50" s="37" t="s">
        <v>115</v>
      </c>
      <c r="E50" s="4" t="s">
        <v>119</v>
      </c>
      <c r="F50" s="37" t="s">
        <v>117</v>
      </c>
      <c r="G50" s="26">
        <v>58.0533</v>
      </c>
      <c r="H50" s="26">
        <v>6.7443999999999997</v>
      </c>
      <c r="I50" s="37" t="s">
        <v>29</v>
      </c>
      <c r="J50" s="37" t="s">
        <v>22</v>
      </c>
      <c r="K50" s="26">
        <v>0</v>
      </c>
      <c r="L50" s="26">
        <v>0</v>
      </c>
      <c r="M50" s="26">
        <v>10</v>
      </c>
      <c r="N50" s="27">
        <v>0.109</v>
      </c>
      <c r="O50" s="35">
        <v>10</v>
      </c>
      <c r="P50" s="36">
        <v>0.109</v>
      </c>
    </row>
    <row r="51" spans="1:16" x14ac:dyDescent="0.25">
      <c r="A51" s="1" t="s">
        <v>120</v>
      </c>
      <c r="B51" s="4" t="s">
        <v>17</v>
      </c>
      <c r="C51" s="37">
        <v>20140601</v>
      </c>
      <c r="D51" s="37" t="s">
        <v>115</v>
      </c>
      <c r="E51" s="4" t="s">
        <v>121</v>
      </c>
      <c r="F51" s="37" t="s">
        <v>117</v>
      </c>
      <c r="G51" s="26">
        <v>58.0533</v>
      </c>
      <c r="H51" s="26">
        <v>6.7443999999999997</v>
      </c>
      <c r="I51" s="37" t="s">
        <v>21</v>
      </c>
      <c r="J51" s="37" t="s">
        <v>33</v>
      </c>
      <c r="K51" s="26">
        <v>4</v>
      </c>
      <c r="L51" s="27">
        <v>7.0999999999999994E-2</v>
      </c>
      <c r="M51" s="26">
        <v>51</v>
      </c>
      <c r="N51" s="26">
        <v>0.1195</v>
      </c>
      <c r="O51" s="35">
        <v>55</v>
      </c>
      <c r="P51" s="36">
        <v>0.1905</v>
      </c>
    </row>
    <row r="52" spans="1:16" x14ac:dyDescent="0.25">
      <c r="A52" s="1" t="s">
        <v>122</v>
      </c>
      <c r="B52" s="4" t="s">
        <v>17</v>
      </c>
      <c r="C52" s="37">
        <v>20141220</v>
      </c>
      <c r="D52" s="37" t="s">
        <v>115</v>
      </c>
      <c r="E52" s="4" t="s">
        <v>123</v>
      </c>
      <c r="F52" s="37" t="s">
        <v>124</v>
      </c>
      <c r="G52" s="27">
        <v>58.504020347999997</v>
      </c>
      <c r="H52" s="27">
        <v>5.7743711690000001</v>
      </c>
      <c r="I52" s="37" t="s">
        <v>29</v>
      </c>
      <c r="J52" s="37" t="s">
        <v>33</v>
      </c>
      <c r="K52" s="26">
        <v>1</v>
      </c>
      <c r="L52" s="26">
        <v>2.3E-2</v>
      </c>
      <c r="M52" s="26">
        <v>2</v>
      </c>
      <c r="N52" s="27">
        <v>2E-3</v>
      </c>
      <c r="O52" s="35">
        <v>3</v>
      </c>
      <c r="P52" s="36">
        <v>2.5000000000000001E-2</v>
      </c>
    </row>
    <row r="53" spans="1:16" x14ac:dyDescent="0.25">
      <c r="A53" s="17" t="s">
        <v>71</v>
      </c>
      <c r="B53" s="8" t="s">
        <v>72</v>
      </c>
      <c r="C53" s="9">
        <v>20140928</v>
      </c>
      <c r="D53" s="10" t="s">
        <v>73</v>
      </c>
      <c r="E53" s="11" t="s">
        <v>74</v>
      </c>
      <c r="F53" s="10"/>
      <c r="G53" s="40">
        <v>51.034166666666664</v>
      </c>
      <c r="H53" s="41">
        <v>2.3766666666666665</v>
      </c>
      <c r="I53" s="12" t="s">
        <v>29</v>
      </c>
      <c r="J53" s="12" t="s">
        <v>75</v>
      </c>
      <c r="K53" s="22">
        <v>1</v>
      </c>
      <c r="L53" s="22">
        <v>2.9000000000000001E-2</v>
      </c>
      <c r="M53" s="22">
        <v>5</v>
      </c>
      <c r="N53" s="22">
        <v>8.1000000000000003E-2</v>
      </c>
      <c r="O53" s="32">
        <v>6</v>
      </c>
      <c r="P53" s="22">
        <v>0.11</v>
      </c>
    </row>
    <row r="54" spans="1:16" x14ac:dyDescent="0.25">
      <c r="A54" s="17" t="s">
        <v>76</v>
      </c>
      <c r="B54" s="8" t="s">
        <v>72</v>
      </c>
      <c r="C54" s="9">
        <v>20140827</v>
      </c>
      <c r="D54" s="10" t="s">
        <v>73</v>
      </c>
      <c r="E54" s="11" t="s">
        <v>77</v>
      </c>
      <c r="F54" s="10"/>
      <c r="G54" s="40">
        <v>49.869722222222222</v>
      </c>
      <c r="H54" s="41">
        <v>0.71194444444444438</v>
      </c>
      <c r="I54" s="12" t="s">
        <v>21</v>
      </c>
      <c r="J54" s="12" t="s">
        <v>75</v>
      </c>
      <c r="K54" s="23">
        <v>5</v>
      </c>
      <c r="L54" s="23">
        <v>0.216</v>
      </c>
      <c r="M54" s="23">
        <v>2</v>
      </c>
      <c r="N54" s="23">
        <v>2.4E-2</v>
      </c>
      <c r="O54" s="33">
        <f t="shared" ref="O54:P57" si="0">SUM(K54+M54)</f>
        <v>7</v>
      </c>
      <c r="P54" s="23">
        <f t="shared" si="0"/>
        <v>0.24</v>
      </c>
    </row>
    <row r="55" spans="1:16" x14ac:dyDescent="0.25">
      <c r="A55" s="17" t="s">
        <v>78</v>
      </c>
      <c r="B55" s="8" t="s">
        <v>72</v>
      </c>
      <c r="C55" s="9">
        <v>20140708</v>
      </c>
      <c r="D55" s="10" t="s">
        <v>73</v>
      </c>
      <c r="E55" s="11" t="s">
        <v>77</v>
      </c>
      <c r="F55" s="10"/>
      <c r="G55" s="40">
        <v>49.869722222222222</v>
      </c>
      <c r="H55" s="41">
        <v>0.71194444444444438</v>
      </c>
      <c r="I55" s="12" t="s">
        <v>79</v>
      </c>
      <c r="J55" s="12" t="s">
        <v>80</v>
      </c>
      <c r="K55" s="22">
        <v>0</v>
      </c>
      <c r="L55" s="23"/>
      <c r="M55" s="23">
        <v>12</v>
      </c>
      <c r="N55" s="23">
        <v>0.182</v>
      </c>
      <c r="O55" s="33">
        <f t="shared" si="0"/>
        <v>12</v>
      </c>
      <c r="P55" s="23">
        <f t="shared" si="0"/>
        <v>0.182</v>
      </c>
    </row>
    <row r="56" spans="1:16" x14ac:dyDescent="0.25">
      <c r="A56" s="17" t="s">
        <v>81</v>
      </c>
      <c r="B56" s="8" t="s">
        <v>72</v>
      </c>
      <c r="C56" s="9">
        <v>20140718</v>
      </c>
      <c r="D56" s="10" t="s">
        <v>73</v>
      </c>
      <c r="E56" s="11" t="s">
        <v>82</v>
      </c>
      <c r="F56" s="10"/>
      <c r="G56" s="40">
        <v>49.429166666666667</v>
      </c>
      <c r="H56" s="41">
        <v>-1.18888888888889</v>
      </c>
      <c r="I56" s="12" t="s">
        <v>21</v>
      </c>
      <c r="J56" s="12" t="s">
        <v>83</v>
      </c>
      <c r="K56" s="23">
        <v>0</v>
      </c>
      <c r="L56" s="23"/>
      <c r="M56" s="23">
        <v>5</v>
      </c>
      <c r="N56" s="23">
        <v>1.7000000000000001E-2</v>
      </c>
      <c r="O56" s="33">
        <f t="shared" si="0"/>
        <v>5</v>
      </c>
      <c r="P56" s="23">
        <f t="shared" si="0"/>
        <v>1.7000000000000001E-2</v>
      </c>
    </row>
    <row r="57" spans="1:16" x14ac:dyDescent="0.25">
      <c r="A57" s="17" t="s">
        <v>84</v>
      </c>
      <c r="B57" s="8" t="s">
        <v>72</v>
      </c>
      <c r="C57" s="9">
        <v>20141229</v>
      </c>
      <c r="D57" s="10" t="s">
        <v>73</v>
      </c>
      <c r="E57" s="11" t="s">
        <v>85</v>
      </c>
      <c r="F57" s="10"/>
      <c r="G57" s="40">
        <v>49.480833333333337</v>
      </c>
      <c r="H57" s="41">
        <v>-1.25166666666667</v>
      </c>
      <c r="I57" s="12" t="s">
        <v>29</v>
      </c>
      <c r="J57" s="12" t="s">
        <v>75</v>
      </c>
      <c r="K57" s="23">
        <v>3</v>
      </c>
      <c r="L57" s="23">
        <v>8.4000000000000005E-2</v>
      </c>
      <c r="M57" s="23">
        <v>3</v>
      </c>
      <c r="N57" s="23">
        <v>1.2999999999999999E-2</v>
      </c>
      <c r="O57" s="33">
        <f t="shared" si="0"/>
        <v>6</v>
      </c>
      <c r="P57" s="23">
        <f t="shared" si="0"/>
        <v>9.7000000000000003E-2</v>
      </c>
    </row>
  </sheetData>
  <sortState ref="A2:P57">
    <sortCondition ref="F2:F5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Eleanor Dening</cp:lastModifiedBy>
  <dcterms:created xsi:type="dcterms:W3CDTF">2016-09-16T09:37:32Z</dcterms:created>
  <dcterms:modified xsi:type="dcterms:W3CDTF">2016-09-16T10:11:26Z</dcterms:modified>
</cp:coreProperties>
</file>