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Q:\DATA\OSPAR\EIHA\fulmar\archive\2017\xls\"/>
    </mc:Choice>
  </mc:AlternateContent>
  <xr:revisionPtr revIDLastSave="0" documentId="8_{DC0A6CE8-7DE7-478D-A2F5-CB7E14E3164E}" xr6:coauthVersionLast="41" xr6:coauthVersionMax="41" xr10:uidLastSave="{00000000-0000-0000-0000-000000000000}"/>
  <bookViews>
    <workbookView xWindow="4920" yWindow="2775" windowWidth="21600" windowHeight="11355" xr2:uid="{66F43293-9F71-4ED4-9B0C-9890D72FE9A5}"/>
  </bookViews>
  <sheets>
    <sheet name="Fulmar_201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49" i="1" l="1"/>
  <c r="P48" i="1"/>
  <c r="P47" i="1"/>
  <c r="P46" i="1"/>
</calcChain>
</file>

<file path=xl/sharedStrings.xml><?xml version="1.0" encoding="utf-8"?>
<sst xmlns="http://schemas.openxmlformats.org/spreadsheetml/2006/main" count="443" uniqueCount="170">
  <si>
    <t>SKA-2017-001</t>
  </si>
  <si>
    <t>Fulmarus glacialis</t>
  </si>
  <si>
    <t>Denmark</t>
  </si>
  <si>
    <t>Skagen</t>
  </si>
  <si>
    <t>DNK3210</t>
  </si>
  <si>
    <t>M</t>
  </si>
  <si>
    <t>ADULT</t>
  </si>
  <si>
    <t>SKA-2017-002</t>
  </si>
  <si>
    <t>Skagen; Skiveren</t>
  </si>
  <si>
    <t>NONAD</t>
  </si>
  <si>
    <t>NMD-2017-001</t>
  </si>
  <si>
    <t>France</t>
  </si>
  <si>
    <t>Normandy;Saint-Jouin-de-Bruneval (Seine) 76</t>
  </si>
  <si>
    <t>FRA1376</t>
  </si>
  <si>
    <t>UNK</t>
  </si>
  <si>
    <t>NOAGE</t>
  </si>
  <si>
    <t>NMD-2017-002</t>
  </si>
  <si>
    <t>Normandy;Sainte-Marie-du-Mont (Manche) 50</t>
  </si>
  <si>
    <t>FRA1350</t>
  </si>
  <si>
    <t>HDF-2017-001</t>
  </si>
  <si>
    <t>Haut-de-France;Oye Plage (Nord-Pas-de-Calais) 62</t>
  </si>
  <si>
    <t>FRA1162</t>
  </si>
  <si>
    <t>HDF-2017-002</t>
  </si>
  <si>
    <t>F</t>
  </si>
  <si>
    <t>HDF-2017-003</t>
  </si>
  <si>
    <t>Haut-de-France;Boulogne-sur-Mer (Nord-Pas-de-Calais) 62</t>
  </si>
  <si>
    <t>HDF-2017-004</t>
  </si>
  <si>
    <t>Haut-de-France;Le Portel Hardelot (Nord-Pas-de-Calais) 62</t>
  </si>
  <si>
    <t>NET-2017-001</t>
  </si>
  <si>
    <t>Netherlands</t>
  </si>
  <si>
    <t>Texel zuid van Slufter</t>
  </si>
  <si>
    <t>NLD4042</t>
  </si>
  <si>
    <t>NET-2017-002</t>
  </si>
  <si>
    <t>Texel Noordzeestrand paal 23</t>
  </si>
  <si>
    <t>NET-2017-003</t>
  </si>
  <si>
    <t>Kwade Hoek Goeree Zuid-Holland</t>
  </si>
  <si>
    <t>NLD1013</t>
  </si>
  <si>
    <t>NET-2017-004</t>
  </si>
  <si>
    <t>Ijmuiden Seaport</t>
  </si>
  <si>
    <t>NLD2027</t>
  </si>
  <si>
    <t>NET-2017-005</t>
  </si>
  <si>
    <t>Texel Noordzeestrand paal 24</t>
  </si>
  <si>
    <t>NET-2017-006</t>
  </si>
  <si>
    <t>Texel Noordzeestrand paal 22</t>
  </si>
  <si>
    <t>NET-2017-007</t>
  </si>
  <si>
    <t>Rockanje strand Voorne Zuid-Holland</t>
  </si>
  <si>
    <t>NLD1016</t>
  </si>
  <si>
    <t>NET-2017-008</t>
  </si>
  <si>
    <t>NET-2017-009</t>
  </si>
  <si>
    <t>Ouddorp strandopgang strandtent Hoon</t>
  </si>
  <si>
    <t>NLD1012</t>
  </si>
  <si>
    <t>NET-2017-010</t>
  </si>
  <si>
    <t>Ouddorp strandopgang de vuurtoren</t>
  </si>
  <si>
    <t>NET-2017-011</t>
  </si>
  <si>
    <t>Texel Noordzeestrand paal 17</t>
  </si>
  <si>
    <t>NLD4041</t>
  </si>
  <si>
    <t>NET-2017-012</t>
  </si>
  <si>
    <t>Texel Noordzeestrand paal 20.5</t>
  </si>
  <si>
    <t>NET-2017-013</t>
  </si>
  <si>
    <t>NET-2017-015</t>
  </si>
  <si>
    <t>Texel Noordzeestrand paal 18-13</t>
  </si>
  <si>
    <t>NET-2017-016</t>
  </si>
  <si>
    <t>Noorderpark; stad Groningen; to Ureterp died night 1-2 Nov &lt;3day</t>
  </si>
  <si>
    <t>NLD0000</t>
  </si>
  <si>
    <t>NET-2017-017</t>
  </si>
  <si>
    <t>Texel Noordzeestrand paal 18-53</t>
  </si>
  <si>
    <t>NET-2017-018</t>
  </si>
  <si>
    <t>Texel Noordzeestrand paal 21-5</t>
  </si>
  <si>
    <t>NET-2017-019</t>
  </si>
  <si>
    <t>Texel Noordzeestrand paal 13</t>
  </si>
  <si>
    <t>NLD4040</t>
  </si>
  <si>
    <t>NET-2017-020</t>
  </si>
  <si>
    <t>Voorne</t>
  </si>
  <si>
    <t>NET-2017-022</t>
  </si>
  <si>
    <t>Texel Volharding</t>
  </si>
  <si>
    <t>NLD4044</t>
  </si>
  <si>
    <t>NET-2017-023</t>
  </si>
  <si>
    <t>NET-2017-024</t>
  </si>
  <si>
    <t>Texel Paal 15</t>
  </si>
  <si>
    <t>NET-2017-025</t>
  </si>
  <si>
    <t>NET-2017-026</t>
  </si>
  <si>
    <t>Voorne Ouddorp</t>
  </si>
  <si>
    <t>NET-2017-027</t>
  </si>
  <si>
    <t>NET-2017-029</t>
  </si>
  <si>
    <t>Zandvoort strand</t>
  </si>
  <si>
    <t>NLD2026</t>
  </si>
  <si>
    <t>NET-2017-031</t>
  </si>
  <si>
    <t>Ouddorp Oostvoorne</t>
  </si>
  <si>
    <t>NET-2017-032</t>
  </si>
  <si>
    <t>Strand Kijkduin Den Haag</t>
  </si>
  <si>
    <t>NLD2021</t>
  </si>
  <si>
    <t>NET-2017-033</t>
  </si>
  <si>
    <t>Beach north of Renesse Schouwen-Duiveland</t>
  </si>
  <si>
    <t>NLD1010</t>
  </si>
  <si>
    <t>NET-2017-034</t>
  </si>
  <si>
    <t>Verklikkerstrand Nieuw Haamstede</t>
  </si>
  <si>
    <t>NET-2017-035</t>
  </si>
  <si>
    <t>Texel Noordzeestrand paal 23-24  ; of 2 nr 1</t>
  </si>
  <si>
    <t>NET-2017-036</t>
  </si>
  <si>
    <t>Texel Noordzeestrand paal 23-24 ; of 2 nr 2</t>
  </si>
  <si>
    <t>NET-2017-037</t>
  </si>
  <si>
    <t>Maasvlakte</t>
  </si>
  <si>
    <t>NLD1018</t>
  </si>
  <si>
    <t>NET-2017-038</t>
  </si>
  <si>
    <t>Schiermonnikoog tussen paal 4en5</t>
  </si>
  <si>
    <t>NLD5078</t>
  </si>
  <si>
    <t>NET-2017-039</t>
  </si>
  <si>
    <t>Ameland paal 15</t>
  </si>
  <si>
    <t>NLD5069</t>
  </si>
  <si>
    <t>NET-2017-040</t>
  </si>
  <si>
    <t>Ameland paal 18</t>
  </si>
  <si>
    <t>NLD5068</t>
  </si>
  <si>
    <t>ROG-2017-001</t>
  </si>
  <si>
    <t>Norway</t>
  </si>
  <si>
    <t>Rogland; Holmasanden</t>
  </si>
  <si>
    <t>NOR1119</t>
  </si>
  <si>
    <t>ROG-2017-002</t>
  </si>
  <si>
    <t>Rogaland; Viksanden</t>
  </si>
  <si>
    <t>NOR1120</t>
  </si>
  <si>
    <t>ROG-2017-003</t>
  </si>
  <si>
    <t>Rogaland; Solastranden</t>
  </si>
  <si>
    <t>NOR1124</t>
  </si>
  <si>
    <t>ROG-2017-004</t>
  </si>
  <si>
    <t>NEE-2017-001</t>
  </si>
  <si>
    <t>United_Kingdom</t>
  </si>
  <si>
    <t>Cresswell Beach Northumberland</t>
  </si>
  <si>
    <t>GBR2010</t>
  </si>
  <si>
    <t>NEE-2017-002</t>
  </si>
  <si>
    <t>Coquet Island Northumberland; ringed FR76125 found dead on nest</t>
  </si>
  <si>
    <t>NEE-2017-003</t>
  </si>
  <si>
    <t>Coquet Island Northumberland;</t>
  </si>
  <si>
    <t>ORK-2017-001</t>
  </si>
  <si>
    <t>Orkney Islands, Sanday, in meadow near powerline (fog collision)</t>
  </si>
  <si>
    <t>GBR1022</t>
  </si>
  <si>
    <t>ORK-2017-002</t>
  </si>
  <si>
    <t>Orkney Strommnes Billiacru</t>
  </si>
  <si>
    <t>ORK-2017-003</t>
  </si>
  <si>
    <t>Orkney Islands Birsay Bay</t>
  </si>
  <si>
    <t>ORK-2017-004</t>
  </si>
  <si>
    <t>Orkney Islands Birsay Bay Pt of Buckquoy</t>
  </si>
  <si>
    <t>SHE-2017-001</t>
  </si>
  <si>
    <t>Shetland Banna Minn North</t>
  </si>
  <si>
    <t>GBR1013</t>
  </si>
  <si>
    <t>SHE-2017-002</t>
  </si>
  <si>
    <t>Shetland Sumburgh Airport</t>
  </si>
  <si>
    <t>GBR1012</t>
  </si>
  <si>
    <t>SHE-2017-004</t>
  </si>
  <si>
    <t>Shetland North Burra Bannamin</t>
  </si>
  <si>
    <t>SHE-2017-005</t>
  </si>
  <si>
    <t>Shetland Burra Meal Beach</t>
  </si>
  <si>
    <t>SHE-2017-006</t>
  </si>
  <si>
    <t>Shetland Bannaminn Mouth Burra</t>
  </si>
  <si>
    <t>SHE-2017-007</t>
  </si>
  <si>
    <t>Shetland Quendale</t>
  </si>
  <si>
    <t>SampleCode</t>
  </si>
  <si>
    <t>SpeciesName</t>
  </si>
  <si>
    <t>SampleDate</t>
  </si>
  <si>
    <t>Country</t>
  </si>
  <si>
    <t>LocationDescription</t>
  </si>
  <si>
    <t>AreaCode</t>
  </si>
  <si>
    <t>Latitude</t>
  </si>
  <si>
    <t>Longitude</t>
  </si>
  <si>
    <t>Sex</t>
  </si>
  <si>
    <t>AgeGr</t>
  </si>
  <si>
    <t>NIND</t>
  </si>
  <si>
    <t>GIND</t>
  </si>
  <si>
    <t>NUSE</t>
  </si>
  <si>
    <t>GUSE</t>
  </si>
  <si>
    <t>NPLA</t>
  </si>
  <si>
    <t>GPLA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</si>
</sst>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yy;@"/>
    <numFmt numFmtId="165" formatCode="0.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10"/>
      <name val="Times New Roman"/>
      <family val="1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164" fontId="5" fillId="0" borderId="0"/>
  </cellStyleXfs>
  <cellXfs count="30">
    <xf numFmtId="0" fontId="0" fillId="0" borderId="0" xfId="0"/>
    <xf numFmtId="0" fontId="1" fillId="0" borderId="0" xfId="0" applyFont="1" applyBorder="1"/>
    <xf numFmtId="164" fontId="1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vertical="center"/>
    </xf>
    <xf numFmtId="165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/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/>
    </xf>
    <xf numFmtId="0" fontId="6" fillId="0" borderId="0" xfId="1" applyFont="1" applyFill="1" applyBorder="1" applyAlignment="1">
      <alignment horizontal="center"/>
    </xf>
    <xf numFmtId="165" fontId="6" fillId="0" borderId="0" xfId="1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/>
    </xf>
    <xf numFmtId="165" fontId="6" fillId="0" borderId="0" xfId="2" applyNumberFormat="1" applyFont="1" applyFill="1" applyBorder="1" applyAlignment="1">
      <alignment horizontal="center" vertical="center"/>
    </xf>
    <xf numFmtId="49" fontId="6" fillId="0" borderId="0" xfId="3" applyNumberFormat="1" applyFont="1" applyBorder="1" applyAlignment="1">
      <alignment horizontal="center" vertical="center"/>
    </xf>
    <xf numFmtId="1" fontId="6" fillId="0" borderId="0" xfId="3" applyNumberFormat="1" applyFont="1" applyBorder="1" applyAlignment="1">
      <alignment horizontal="center" vertical="center"/>
    </xf>
    <xf numFmtId="49" fontId="6" fillId="0" borderId="0" xfId="3" applyNumberFormat="1" applyFont="1" applyBorder="1" applyAlignment="1">
      <alignment vertical="center"/>
    </xf>
    <xf numFmtId="164" fontId="6" fillId="0" borderId="0" xfId="3" applyNumberFormat="1" applyFont="1" applyBorder="1" applyAlignment="1">
      <alignment horizontal="center" vertical="center"/>
    </xf>
    <xf numFmtId="165" fontId="6" fillId="0" borderId="0" xfId="3" applyNumberFormat="1" applyFont="1" applyBorder="1" applyAlignment="1">
      <alignment horizontal="center" vertical="center"/>
    </xf>
    <xf numFmtId="164" fontId="2" fillId="2" borderId="1" xfId="3" applyNumberFormat="1" applyFont="1" applyFill="1" applyBorder="1" applyAlignment="1">
      <alignment vertical="center"/>
    </xf>
    <xf numFmtId="49" fontId="2" fillId="2" borderId="1" xfId="3" applyNumberFormat="1" applyFont="1" applyFill="1" applyBorder="1" applyAlignment="1">
      <alignment horizontal="center" vertical="center"/>
    </xf>
    <xf numFmtId="1" fontId="2" fillId="2" borderId="1" xfId="3" applyNumberFormat="1" applyFont="1" applyFill="1" applyBorder="1" applyAlignment="1">
      <alignment horizontal="center" vertical="center"/>
    </xf>
    <xf numFmtId="49" fontId="2" fillId="2" borderId="1" xfId="3" applyNumberFormat="1" applyFont="1" applyFill="1" applyBorder="1" applyAlignment="1">
      <alignment vertical="center"/>
    </xf>
    <xf numFmtId="164" fontId="2" fillId="2" borderId="1" xfId="3" applyNumberFormat="1" applyFont="1" applyFill="1" applyBorder="1" applyAlignment="1">
      <alignment horizontal="center" vertical="center"/>
    </xf>
    <xf numFmtId="165" fontId="2" fillId="2" borderId="1" xfId="3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164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164" fontId="1" fillId="0" borderId="0" xfId="3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</cellXfs>
  <cellStyles count="4">
    <cellStyle name="Normal" xfId="0" builtinId="0"/>
    <cellStyle name="Normal 12" xfId="2" xr:uid="{5448A1E2-8744-4612-BCC1-1168109F2531}"/>
    <cellStyle name="Normal 2" xfId="3" xr:uid="{EB42BDEC-574D-4E8B-89D6-9B854C55C9D2}"/>
    <cellStyle name="Normal 2 3" xfId="1" xr:uid="{5D9D6181-F441-4C46-83EA-ED8AA1D20C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6F657-FF3F-472E-BD16-BF33733C2948}">
  <dimension ref="A1:P62"/>
  <sheetViews>
    <sheetView tabSelected="1" topLeftCell="C1" workbookViewId="0">
      <selection activeCell="C1" sqref="C1"/>
    </sheetView>
  </sheetViews>
  <sheetFormatPr defaultRowHeight="15" x14ac:dyDescent="0.25"/>
  <cols>
    <col min="1" max="1" width="18.140625" style="1" bestFit="1" customWidth="1"/>
    <col min="2" max="2" width="16.7109375" style="1" bestFit="1" customWidth="1"/>
    <col min="3" max="3" width="15.140625" style="1" bestFit="1" customWidth="1"/>
    <col min="4" max="4" width="14.28515625" style="1" bestFit="1" customWidth="1"/>
    <col min="5" max="5" width="60.7109375" style="1" bestFit="1" customWidth="1"/>
    <col min="6" max="6" width="12.42578125" style="1" bestFit="1" customWidth="1"/>
    <col min="7" max="7" width="10.7109375" style="1" bestFit="1" customWidth="1"/>
    <col min="8" max="8" width="12.5703125" style="1" bestFit="1" customWidth="1"/>
    <col min="9" max="9" width="5.28515625" style="1" bestFit="1" customWidth="1"/>
    <col min="10" max="10" width="8.42578125" style="1" bestFit="1" customWidth="1"/>
    <col min="11" max="11" width="7.42578125" style="1" bestFit="1" customWidth="1"/>
    <col min="12" max="12" width="7.28515625" style="1" bestFit="1" customWidth="1"/>
    <col min="13" max="13" width="7.42578125" style="1" bestFit="1" customWidth="1"/>
    <col min="14" max="14" width="7.28515625" style="1" bestFit="1" customWidth="1"/>
    <col min="15" max="15" width="7.42578125" style="1" bestFit="1" customWidth="1"/>
    <col min="16" max="16" width="7.28515625" style="1" bestFit="1" customWidth="1"/>
    <col min="17" max="16384" width="9.140625" style="1"/>
  </cols>
  <sheetData>
    <row r="1" spans="1:16" x14ac:dyDescent="0.25">
      <c r="A1" s="18" t="s">
        <v>154</v>
      </c>
      <c r="B1" s="19" t="s">
        <v>155</v>
      </c>
      <c r="C1" s="20" t="s">
        <v>156</v>
      </c>
      <c r="D1" s="19" t="s">
        <v>157</v>
      </c>
      <c r="E1" s="21" t="s">
        <v>158</v>
      </c>
      <c r="F1" s="22" t="s">
        <v>159</v>
      </c>
      <c r="G1" s="23" t="s">
        <v>160</v>
      </c>
      <c r="H1" s="23" t="s">
        <v>161</v>
      </c>
      <c r="I1" s="22" t="s">
        <v>162</v>
      </c>
      <c r="J1" s="22" t="s">
        <v>163</v>
      </c>
      <c r="K1" s="20" t="s">
        <v>164</v>
      </c>
      <c r="L1" s="23" t="s">
        <v>165</v>
      </c>
      <c r="M1" s="20" t="s">
        <v>166</v>
      </c>
      <c r="N1" s="23" t="s">
        <v>167</v>
      </c>
      <c r="O1" s="20" t="s">
        <v>168</v>
      </c>
      <c r="P1" s="23" t="s">
        <v>169</v>
      </c>
    </row>
    <row r="2" spans="1:16" x14ac:dyDescent="0.25">
      <c r="A2" s="25" t="s">
        <v>0</v>
      </c>
      <c r="B2" s="2" t="s">
        <v>1</v>
      </c>
      <c r="C2" s="3">
        <v>20170622</v>
      </c>
      <c r="D2" s="2" t="s">
        <v>2</v>
      </c>
      <c r="E2" s="4" t="s">
        <v>3</v>
      </c>
      <c r="F2" s="2" t="s">
        <v>4</v>
      </c>
      <c r="G2" s="5">
        <v>57.551900000000003</v>
      </c>
      <c r="H2" s="5">
        <v>10.4368</v>
      </c>
      <c r="I2" s="2" t="s">
        <v>5</v>
      </c>
      <c r="J2" s="2" t="s">
        <v>6</v>
      </c>
      <c r="K2" s="3">
        <v>0</v>
      </c>
      <c r="L2" s="5">
        <v>0</v>
      </c>
      <c r="M2" s="3">
        <v>15</v>
      </c>
      <c r="N2" s="5">
        <v>3.3500000000000002E-2</v>
      </c>
      <c r="O2" s="3">
        <v>15</v>
      </c>
      <c r="P2" s="5">
        <v>3.3500000000000002E-2</v>
      </c>
    </row>
    <row r="3" spans="1:16" x14ac:dyDescent="0.25">
      <c r="A3" s="25" t="s">
        <v>7</v>
      </c>
      <c r="B3" s="2" t="s">
        <v>1</v>
      </c>
      <c r="C3" s="3">
        <v>20170814</v>
      </c>
      <c r="D3" s="2" t="s">
        <v>2</v>
      </c>
      <c r="E3" s="4" t="s">
        <v>8</v>
      </c>
      <c r="F3" s="2" t="s">
        <v>4</v>
      </c>
      <c r="G3" s="5">
        <v>57.551900000000003</v>
      </c>
      <c r="H3" s="5">
        <v>10.4368</v>
      </c>
      <c r="I3" s="2" t="s">
        <v>5</v>
      </c>
      <c r="J3" s="2" t="s">
        <v>9</v>
      </c>
      <c r="K3" s="3">
        <v>0</v>
      </c>
      <c r="L3" s="5">
        <v>0</v>
      </c>
      <c r="M3" s="3">
        <v>3</v>
      </c>
      <c r="N3" s="5">
        <v>3.3E-3</v>
      </c>
      <c r="O3" s="3">
        <v>3</v>
      </c>
      <c r="P3" s="5">
        <v>3.3E-3</v>
      </c>
    </row>
    <row r="4" spans="1:16" x14ac:dyDescent="0.25">
      <c r="A4" s="24" t="s">
        <v>10</v>
      </c>
      <c r="B4" s="28" t="s">
        <v>1</v>
      </c>
      <c r="C4" s="28">
        <v>20170106</v>
      </c>
      <c r="D4" s="28" t="s">
        <v>11</v>
      </c>
      <c r="E4" s="6" t="s">
        <v>12</v>
      </c>
      <c r="F4" s="9" t="s">
        <v>13</v>
      </c>
      <c r="G4" s="10">
        <v>49.870707000000003</v>
      </c>
      <c r="H4" s="10">
        <v>0.77290000000000003</v>
      </c>
      <c r="I4" s="28" t="s">
        <v>14</v>
      </c>
      <c r="J4" s="28" t="s">
        <v>15</v>
      </c>
      <c r="K4" s="28">
        <v>0</v>
      </c>
      <c r="L4" s="28">
        <v>0</v>
      </c>
      <c r="M4" s="28">
        <v>0</v>
      </c>
      <c r="N4" s="28">
        <v>0</v>
      </c>
      <c r="O4" s="28">
        <v>0</v>
      </c>
      <c r="P4" s="28">
        <v>0</v>
      </c>
    </row>
    <row r="5" spans="1:16" x14ac:dyDescent="0.25">
      <c r="A5" s="24" t="s">
        <v>16</v>
      </c>
      <c r="B5" s="28" t="s">
        <v>1</v>
      </c>
      <c r="C5" s="28">
        <v>20170511</v>
      </c>
      <c r="D5" s="28" t="s">
        <v>11</v>
      </c>
      <c r="E5" s="6" t="s">
        <v>17</v>
      </c>
      <c r="F5" s="11" t="s">
        <v>18</v>
      </c>
      <c r="G5" s="12">
        <v>49.723089000000002</v>
      </c>
      <c r="H5" s="12">
        <v>-1.942726</v>
      </c>
      <c r="I5" s="28" t="s">
        <v>14</v>
      </c>
      <c r="J5" s="28" t="s">
        <v>15</v>
      </c>
      <c r="K5" s="28">
        <v>0</v>
      </c>
      <c r="L5" s="28">
        <v>0</v>
      </c>
      <c r="M5" s="28">
        <v>0</v>
      </c>
      <c r="N5" s="28">
        <v>0</v>
      </c>
      <c r="O5" s="28">
        <v>0</v>
      </c>
      <c r="P5" s="28">
        <v>0</v>
      </c>
    </row>
    <row r="6" spans="1:16" x14ac:dyDescent="0.25">
      <c r="A6" s="24" t="s">
        <v>19</v>
      </c>
      <c r="B6" s="28" t="s">
        <v>1</v>
      </c>
      <c r="C6" s="28">
        <v>20170106</v>
      </c>
      <c r="D6" s="28" t="s">
        <v>11</v>
      </c>
      <c r="E6" s="6" t="s">
        <v>20</v>
      </c>
      <c r="F6" s="9" t="s">
        <v>21</v>
      </c>
      <c r="G6" s="10">
        <v>50.754297000000001</v>
      </c>
      <c r="H6" s="10">
        <v>1.599475</v>
      </c>
      <c r="I6" s="28" t="s">
        <v>5</v>
      </c>
      <c r="J6" s="28" t="s">
        <v>6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</row>
    <row r="7" spans="1:16" x14ac:dyDescent="0.25">
      <c r="A7" s="24" t="s">
        <v>22</v>
      </c>
      <c r="B7" s="28" t="s">
        <v>1</v>
      </c>
      <c r="C7" s="28">
        <v>20170106</v>
      </c>
      <c r="D7" s="28" t="s">
        <v>11</v>
      </c>
      <c r="E7" s="6" t="s">
        <v>20</v>
      </c>
      <c r="F7" s="9" t="s">
        <v>21</v>
      </c>
      <c r="G7" s="10">
        <v>50.754297000000001</v>
      </c>
      <c r="H7" s="10">
        <v>1.599475</v>
      </c>
      <c r="I7" s="28" t="s">
        <v>23</v>
      </c>
      <c r="J7" s="28" t="s">
        <v>6</v>
      </c>
      <c r="K7" s="28">
        <v>0</v>
      </c>
      <c r="L7" s="28">
        <v>0</v>
      </c>
      <c r="M7" s="28">
        <v>2</v>
      </c>
      <c r="N7" s="28">
        <v>7.5999999999999998E-2</v>
      </c>
      <c r="O7" s="28">
        <v>2</v>
      </c>
      <c r="P7" s="28">
        <v>7.5999999999999998E-2</v>
      </c>
    </row>
    <row r="8" spans="1:16" x14ac:dyDescent="0.25">
      <c r="A8" s="24" t="s">
        <v>24</v>
      </c>
      <c r="B8" s="28" t="s">
        <v>1</v>
      </c>
      <c r="C8" s="28">
        <v>20170101</v>
      </c>
      <c r="D8" s="28" t="s">
        <v>11</v>
      </c>
      <c r="E8" s="6" t="s">
        <v>25</v>
      </c>
      <c r="F8" s="9" t="s">
        <v>21</v>
      </c>
      <c r="G8" s="10">
        <v>50.754297000000001</v>
      </c>
      <c r="H8" s="10">
        <v>1.599475</v>
      </c>
      <c r="I8" s="28" t="s">
        <v>23</v>
      </c>
      <c r="J8" s="28" t="s">
        <v>6</v>
      </c>
      <c r="K8" s="28">
        <v>0</v>
      </c>
      <c r="L8" s="28">
        <v>0</v>
      </c>
      <c r="M8" s="28">
        <v>0</v>
      </c>
      <c r="N8" s="28">
        <v>0</v>
      </c>
      <c r="O8" s="28">
        <v>12</v>
      </c>
      <c r="P8" s="28">
        <v>0.46400000000000002</v>
      </c>
    </row>
    <row r="9" spans="1:16" x14ac:dyDescent="0.25">
      <c r="A9" s="24" t="s">
        <v>26</v>
      </c>
      <c r="B9" s="28" t="s">
        <v>1</v>
      </c>
      <c r="C9" s="28">
        <v>20170224</v>
      </c>
      <c r="D9" s="28" t="s">
        <v>11</v>
      </c>
      <c r="E9" s="6" t="s">
        <v>27</v>
      </c>
      <c r="F9" s="9" t="s">
        <v>21</v>
      </c>
      <c r="G9" s="10">
        <v>50.754297000000001</v>
      </c>
      <c r="H9" s="10">
        <v>1.599475</v>
      </c>
      <c r="I9" s="28" t="s">
        <v>23</v>
      </c>
      <c r="J9" s="28" t="s">
        <v>9</v>
      </c>
      <c r="K9" s="28">
        <v>0</v>
      </c>
      <c r="L9" s="28">
        <v>0</v>
      </c>
      <c r="M9" s="28">
        <v>0</v>
      </c>
      <c r="N9" s="28">
        <v>0</v>
      </c>
      <c r="O9" s="28">
        <v>23</v>
      </c>
      <c r="P9" s="28">
        <v>0.41799999999999998</v>
      </c>
    </row>
    <row r="10" spans="1:16" x14ac:dyDescent="0.25">
      <c r="A10" s="26" t="s">
        <v>28</v>
      </c>
      <c r="B10" s="7" t="s">
        <v>1</v>
      </c>
      <c r="C10" s="3">
        <v>20170114</v>
      </c>
      <c r="D10" s="7" t="s">
        <v>29</v>
      </c>
      <c r="E10" s="8" t="s">
        <v>30</v>
      </c>
      <c r="F10" s="2" t="s">
        <v>31</v>
      </c>
      <c r="G10" s="5">
        <v>53.130899999999997</v>
      </c>
      <c r="H10" s="5">
        <v>4.7542999999999997</v>
      </c>
      <c r="I10" s="2" t="s">
        <v>5</v>
      </c>
      <c r="J10" s="2" t="s">
        <v>9</v>
      </c>
      <c r="K10" s="3">
        <v>1</v>
      </c>
      <c r="L10" s="5">
        <v>2.18E-2</v>
      </c>
      <c r="M10" s="3">
        <v>6</v>
      </c>
      <c r="N10" s="5">
        <v>8.8000000000000005E-3</v>
      </c>
      <c r="O10" s="3">
        <v>7</v>
      </c>
      <c r="P10" s="5">
        <v>3.0599999999999999E-2</v>
      </c>
    </row>
    <row r="11" spans="1:16" x14ac:dyDescent="0.25">
      <c r="A11" s="26" t="s">
        <v>32</v>
      </c>
      <c r="B11" s="7" t="s">
        <v>1</v>
      </c>
      <c r="C11" s="3">
        <v>20170113</v>
      </c>
      <c r="D11" s="7" t="s">
        <v>29</v>
      </c>
      <c r="E11" s="8" t="s">
        <v>33</v>
      </c>
      <c r="F11" s="2" t="s">
        <v>31</v>
      </c>
      <c r="G11" s="5">
        <v>53.130899999999997</v>
      </c>
      <c r="H11" s="5">
        <v>4.7542999999999997</v>
      </c>
      <c r="I11" s="2" t="s">
        <v>5</v>
      </c>
      <c r="J11" s="2" t="s">
        <v>9</v>
      </c>
      <c r="K11" s="3">
        <v>0</v>
      </c>
      <c r="L11" s="5">
        <v>0</v>
      </c>
      <c r="M11" s="3">
        <v>1</v>
      </c>
      <c r="N11" s="5">
        <v>0.19009999999999999</v>
      </c>
      <c r="O11" s="3">
        <v>1</v>
      </c>
      <c r="P11" s="5">
        <v>0.19009999999999999</v>
      </c>
    </row>
    <row r="12" spans="1:16" x14ac:dyDescent="0.25">
      <c r="A12" s="26" t="s">
        <v>34</v>
      </c>
      <c r="B12" s="7" t="s">
        <v>1</v>
      </c>
      <c r="C12" s="3">
        <v>20170123</v>
      </c>
      <c r="D12" s="7" t="s">
        <v>29</v>
      </c>
      <c r="E12" s="8" t="s">
        <v>35</v>
      </c>
      <c r="F12" s="2" t="s">
        <v>36</v>
      </c>
      <c r="G12" s="5">
        <v>51.851599999999998</v>
      </c>
      <c r="H12" s="5">
        <v>3.9253999999999998</v>
      </c>
      <c r="I12" s="2" t="s">
        <v>23</v>
      </c>
      <c r="J12" s="2" t="s">
        <v>6</v>
      </c>
      <c r="K12" s="3">
        <v>0</v>
      </c>
      <c r="L12" s="5">
        <v>0</v>
      </c>
      <c r="M12" s="3">
        <v>13</v>
      </c>
      <c r="N12" s="5">
        <v>1.9076</v>
      </c>
      <c r="O12" s="3">
        <v>13</v>
      </c>
      <c r="P12" s="5">
        <v>1.9076</v>
      </c>
    </row>
    <row r="13" spans="1:16" x14ac:dyDescent="0.25">
      <c r="A13" s="26" t="s">
        <v>37</v>
      </c>
      <c r="B13" s="7" t="s">
        <v>1</v>
      </c>
      <c r="C13" s="3">
        <v>20170113</v>
      </c>
      <c r="D13" s="7" t="s">
        <v>29</v>
      </c>
      <c r="E13" s="8" t="s">
        <v>38</v>
      </c>
      <c r="F13" s="2" t="s">
        <v>39</v>
      </c>
      <c r="G13" s="5">
        <v>52.4559</v>
      </c>
      <c r="H13" s="5">
        <v>4.5392000000000001</v>
      </c>
      <c r="I13" s="2" t="s">
        <v>23</v>
      </c>
      <c r="J13" s="2" t="s">
        <v>6</v>
      </c>
      <c r="K13" s="3">
        <v>0</v>
      </c>
      <c r="L13" s="5">
        <v>0</v>
      </c>
      <c r="M13" s="3">
        <v>1</v>
      </c>
      <c r="N13" s="5">
        <v>1.8100000000000002E-2</v>
      </c>
      <c r="O13" s="3">
        <v>1</v>
      </c>
      <c r="P13" s="5">
        <v>1.8100000000000002E-2</v>
      </c>
    </row>
    <row r="14" spans="1:16" x14ac:dyDescent="0.25">
      <c r="A14" s="26" t="s">
        <v>40</v>
      </c>
      <c r="B14" s="7" t="s">
        <v>1</v>
      </c>
      <c r="C14" s="3">
        <v>20170105</v>
      </c>
      <c r="D14" s="7" t="s">
        <v>29</v>
      </c>
      <c r="E14" s="8" t="s">
        <v>41</v>
      </c>
      <c r="F14" s="2" t="s">
        <v>31</v>
      </c>
      <c r="G14" s="5">
        <v>53.130899999999997</v>
      </c>
      <c r="H14" s="5">
        <v>4.7542999999999997</v>
      </c>
      <c r="I14" s="2" t="s">
        <v>23</v>
      </c>
      <c r="J14" s="2" t="s">
        <v>9</v>
      </c>
      <c r="K14" s="3">
        <v>0</v>
      </c>
      <c r="L14" s="5">
        <v>0</v>
      </c>
      <c r="M14" s="3">
        <v>5</v>
      </c>
      <c r="N14" s="5">
        <v>5.4199999999999998E-2</v>
      </c>
      <c r="O14" s="3">
        <v>5</v>
      </c>
      <c r="P14" s="5">
        <v>5.4199999999999998E-2</v>
      </c>
    </row>
    <row r="15" spans="1:16" x14ac:dyDescent="0.25">
      <c r="A15" s="26" t="s">
        <v>42</v>
      </c>
      <c r="B15" s="7" t="s">
        <v>1</v>
      </c>
      <c r="C15" s="3">
        <v>20170105</v>
      </c>
      <c r="D15" s="7" t="s">
        <v>29</v>
      </c>
      <c r="E15" s="8" t="s">
        <v>43</v>
      </c>
      <c r="F15" s="2" t="s">
        <v>31</v>
      </c>
      <c r="G15" s="5">
        <v>53.130899999999997</v>
      </c>
      <c r="H15" s="5">
        <v>4.7542999999999997</v>
      </c>
      <c r="I15" s="2" t="s">
        <v>5</v>
      </c>
      <c r="J15" s="2" t="s">
        <v>9</v>
      </c>
      <c r="K15" s="3">
        <v>0</v>
      </c>
      <c r="L15" s="5">
        <v>0</v>
      </c>
      <c r="M15" s="3">
        <v>9</v>
      </c>
      <c r="N15" s="5">
        <v>3.5900000000000001E-2</v>
      </c>
      <c r="O15" s="3">
        <v>9</v>
      </c>
      <c r="P15" s="5">
        <v>3.5900000000000001E-2</v>
      </c>
    </row>
    <row r="16" spans="1:16" x14ac:dyDescent="0.25">
      <c r="A16" s="26" t="s">
        <v>44</v>
      </c>
      <c r="B16" s="7" t="s">
        <v>1</v>
      </c>
      <c r="C16" s="3">
        <v>20170104</v>
      </c>
      <c r="D16" s="7" t="s">
        <v>29</v>
      </c>
      <c r="E16" s="8" t="s">
        <v>45</v>
      </c>
      <c r="F16" s="2" t="s">
        <v>46</v>
      </c>
      <c r="G16" s="5">
        <v>51.892299999999999</v>
      </c>
      <c r="H16" s="5">
        <v>4.0008999999999997</v>
      </c>
      <c r="I16" s="2" t="s">
        <v>23</v>
      </c>
      <c r="J16" s="2" t="s">
        <v>9</v>
      </c>
      <c r="K16" s="3">
        <v>10</v>
      </c>
      <c r="L16" s="5">
        <v>0.1862</v>
      </c>
      <c r="M16" s="3">
        <v>101</v>
      </c>
      <c r="N16" s="5">
        <v>0.78290000000000004</v>
      </c>
      <c r="O16" s="3">
        <v>111</v>
      </c>
      <c r="P16" s="5">
        <v>0.96909999999999996</v>
      </c>
    </row>
    <row r="17" spans="1:16" x14ac:dyDescent="0.25">
      <c r="A17" s="26" t="s">
        <v>47</v>
      </c>
      <c r="B17" s="7" t="s">
        <v>1</v>
      </c>
      <c r="C17" s="3">
        <v>20170118</v>
      </c>
      <c r="D17" s="7" t="s">
        <v>29</v>
      </c>
      <c r="E17" s="8" t="s">
        <v>35</v>
      </c>
      <c r="F17" s="2" t="s">
        <v>36</v>
      </c>
      <c r="G17" s="5">
        <v>51.847999999999999</v>
      </c>
      <c r="H17" s="5">
        <v>3.9969999999999999</v>
      </c>
      <c r="I17" s="2" t="s">
        <v>5</v>
      </c>
      <c r="J17" s="2" t="s">
        <v>9</v>
      </c>
      <c r="K17" s="3">
        <v>0</v>
      </c>
      <c r="L17" s="5">
        <v>0</v>
      </c>
      <c r="M17" s="3">
        <v>2</v>
      </c>
      <c r="N17" s="5">
        <v>1.3899999999999999E-2</v>
      </c>
      <c r="O17" s="3">
        <v>2</v>
      </c>
      <c r="P17" s="5">
        <v>1.3899999999999999E-2</v>
      </c>
    </row>
    <row r="18" spans="1:16" x14ac:dyDescent="0.25">
      <c r="A18" s="26" t="s">
        <v>48</v>
      </c>
      <c r="B18" s="7" t="s">
        <v>1</v>
      </c>
      <c r="C18" s="3">
        <v>20170115</v>
      </c>
      <c r="D18" s="7" t="s">
        <v>29</v>
      </c>
      <c r="E18" s="8" t="s">
        <v>49</v>
      </c>
      <c r="F18" s="2" t="s">
        <v>50</v>
      </c>
      <c r="G18" s="5">
        <v>51.826700000000002</v>
      </c>
      <c r="H18" s="5">
        <v>3.8437999999999999</v>
      </c>
      <c r="I18" s="2" t="s">
        <v>23</v>
      </c>
      <c r="J18" s="2" t="s">
        <v>9</v>
      </c>
      <c r="K18" s="3">
        <v>0</v>
      </c>
      <c r="L18" s="5">
        <v>0</v>
      </c>
      <c r="M18" s="3">
        <v>5</v>
      </c>
      <c r="N18" s="5">
        <v>9.3799999999999994E-2</v>
      </c>
      <c r="O18" s="3">
        <v>5</v>
      </c>
      <c r="P18" s="5">
        <v>9.3799999999999994E-2</v>
      </c>
    </row>
    <row r="19" spans="1:16" x14ac:dyDescent="0.25">
      <c r="A19" s="26" t="s">
        <v>51</v>
      </c>
      <c r="B19" s="7" t="s">
        <v>1</v>
      </c>
      <c r="C19" s="3">
        <v>20170115</v>
      </c>
      <c r="D19" s="7" t="s">
        <v>29</v>
      </c>
      <c r="E19" s="8" t="s">
        <v>52</v>
      </c>
      <c r="F19" s="2" t="s">
        <v>50</v>
      </c>
      <c r="G19" s="5">
        <v>51.826700000000002</v>
      </c>
      <c r="H19" s="5">
        <v>3.8437999999999999</v>
      </c>
      <c r="I19" s="2" t="s">
        <v>5</v>
      </c>
      <c r="J19" s="2" t="s">
        <v>9</v>
      </c>
      <c r="K19" s="3">
        <v>0</v>
      </c>
      <c r="L19" s="5">
        <v>0</v>
      </c>
      <c r="M19" s="3">
        <v>2</v>
      </c>
      <c r="N19" s="5">
        <v>0.40129999999999999</v>
      </c>
      <c r="O19" s="3">
        <v>2</v>
      </c>
      <c r="P19" s="5">
        <v>0.40129999999999999</v>
      </c>
    </row>
    <row r="20" spans="1:16" x14ac:dyDescent="0.25">
      <c r="A20" s="26" t="s">
        <v>53</v>
      </c>
      <c r="B20" s="7" t="s">
        <v>1</v>
      </c>
      <c r="C20" s="3">
        <v>20170113</v>
      </c>
      <c r="D20" s="7" t="s">
        <v>29</v>
      </c>
      <c r="E20" s="8" t="s">
        <v>54</v>
      </c>
      <c r="F20" s="2" t="s">
        <v>55</v>
      </c>
      <c r="G20" s="5">
        <v>53.079599999999999</v>
      </c>
      <c r="H20" s="5">
        <v>4.7081</v>
      </c>
      <c r="I20" s="2" t="s">
        <v>23</v>
      </c>
      <c r="J20" s="2" t="s">
        <v>9</v>
      </c>
      <c r="K20" s="3">
        <v>1</v>
      </c>
      <c r="L20" s="5">
        <v>2.9600000000000001E-2</v>
      </c>
      <c r="M20" s="3">
        <v>14</v>
      </c>
      <c r="N20" s="5">
        <v>0.1085</v>
      </c>
      <c r="O20" s="3">
        <v>15</v>
      </c>
      <c r="P20" s="5">
        <v>0.1381</v>
      </c>
    </row>
    <row r="21" spans="1:16" x14ac:dyDescent="0.25">
      <c r="A21" s="26" t="s">
        <v>56</v>
      </c>
      <c r="B21" s="7" t="s">
        <v>1</v>
      </c>
      <c r="C21" s="3">
        <v>20170113</v>
      </c>
      <c r="D21" s="7" t="s">
        <v>29</v>
      </c>
      <c r="E21" s="8" t="s">
        <v>57</v>
      </c>
      <c r="F21" s="2" t="s">
        <v>31</v>
      </c>
      <c r="G21" s="5">
        <v>53.130899999999997</v>
      </c>
      <c r="H21" s="5">
        <v>4.7542999999999997</v>
      </c>
      <c r="I21" s="2" t="s">
        <v>5</v>
      </c>
      <c r="J21" s="2" t="s">
        <v>9</v>
      </c>
      <c r="K21" s="3">
        <v>0</v>
      </c>
      <c r="L21" s="5">
        <v>0</v>
      </c>
      <c r="M21" s="3">
        <v>14</v>
      </c>
      <c r="N21" s="5">
        <v>7.6799999999999993E-2</v>
      </c>
      <c r="O21" s="3">
        <v>14</v>
      </c>
      <c r="P21" s="5">
        <v>7.6799999999999993E-2</v>
      </c>
    </row>
    <row r="22" spans="1:16" x14ac:dyDescent="0.25">
      <c r="A22" s="26" t="s">
        <v>58</v>
      </c>
      <c r="B22" s="7" t="s">
        <v>1</v>
      </c>
      <c r="C22" s="3">
        <v>20170104</v>
      </c>
      <c r="D22" s="7" t="s">
        <v>29</v>
      </c>
      <c r="E22" s="8" t="s">
        <v>35</v>
      </c>
      <c r="F22" s="2" t="s">
        <v>36</v>
      </c>
      <c r="G22" s="5">
        <v>51.851599999999998</v>
      </c>
      <c r="H22" s="5">
        <v>3.9253999999999998</v>
      </c>
      <c r="I22" s="2" t="s">
        <v>5</v>
      </c>
      <c r="J22" s="2" t="s">
        <v>9</v>
      </c>
      <c r="K22" s="3">
        <v>0</v>
      </c>
      <c r="L22" s="5">
        <v>0</v>
      </c>
      <c r="M22" s="3">
        <v>0</v>
      </c>
      <c r="N22" s="5">
        <v>0</v>
      </c>
      <c r="O22" s="3">
        <v>0</v>
      </c>
      <c r="P22" s="5">
        <v>0</v>
      </c>
    </row>
    <row r="23" spans="1:16" x14ac:dyDescent="0.25">
      <c r="A23" s="26" t="s">
        <v>59</v>
      </c>
      <c r="B23" s="7" t="s">
        <v>1</v>
      </c>
      <c r="C23" s="3">
        <v>20171128</v>
      </c>
      <c r="D23" s="7" t="s">
        <v>29</v>
      </c>
      <c r="E23" s="8" t="s">
        <v>60</v>
      </c>
      <c r="F23" s="2" t="s">
        <v>55</v>
      </c>
      <c r="G23" s="5">
        <v>53.079599999999999</v>
      </c>
      <c r="H23" s="5">
        <v>4.7081</v>
      </c>
      <c r="I23" s="2" t="s">
        <v>5</v>
      </c>
      <c r="J23" s="2" t="s">
        <v>9</v>
      </c>
      <c r="K23" s="3">
        <v>0</v>
      </c>
      <c r="L23" s="5">
        <v>0</v>
      </c>
      <c r="M23" s="3">
        <v>0</v>
      </c>
      <c r="N23" s="5">
        <v>0</v>
      </c>
      <c r="O23" s="3">
        <v>0</v>
      </c>
      <c r="P23" s="5">
        <v>0</v>
      </c>
    </row>
    <row r="24" spans="1:16" x14ac:dyDescent="0.25">
      <c r="A24" s="26" t="s">
        <v>61</v>
      </c>
      <c r="B24" s="7" t="s">
        <v>1</v>
      </c>
      <c r="C24" s="3">
        <v>20171030</v>
      </c>
      <c r="D24" s="7" t="s">
        <v>29</v>
      </c>
      <c r="E24" s="8" t="s">
        <v>62</v>
      </c>
      <c r="F24" s="2" t="s">
        <v>63</v>
      </c>
      <c r="G24" s="5">
        <v>53.223999999999997</v>
      </c>
      <c r="H24" s="5">
        <v>6.556</v>
      </c>
      <c r="I24" s="2" t="s">
        <v>5</v>
      </c>
      <c r="J24" s="2" t="s">
        <v>6</v>
      </c>
      <c r="K24" s="3">
        <v>0</v>
      </c>
      <c r="L24" s="5">
        <v>0</v>
      </c>
      <c r="M24" s="3">
        <v>7</v>
      </c>
      <c r="N24" s="5">
        <v>3.3999999999999998E-3</v>
      </c>
      <c r="O24" s="3">
        <v>7</v>
      </c>
      <c r="P24" s="5">
        <v>3.3999999999999998E-3</v>
      </c>
    </row>
    <row r="25" spans="1:16" x14ac:dyDescent="0.25">
      <c r="A25" s="26" t="s">
        <v>64</v>
      </c>
      <c r="B25" s="7" t="s">
        <v>1</v>
      </c>
      <c r="C25" s="3">
        <v>20170918</v>
      </c>
      <c r="D25" s="7" t="s">
        <v>29</v>
      </c>
      <c r="E25" s="8" t="s">
        <v>65</v>
      </c>
      <c r="F25" s="2" t="s">
        <v>55</v>
      </c>
      <c r="G25" s="5">
        <v>53.079599999999999</v>
      </c>
      <c r="H25" s="5">
        <v>4.7081</v>
      </c>
      <c r="I25" s="2" t="s">
        <v>23</v>
      </c>
      <c r="J25" s="2" t="s">
        <v>9</v>
      </c>
      <c r="K25" s="3">
        <v>0</v>
      </c>
      <c r="L25" s="5">
        <v>0</v>
      </c>
      <c r="M25" s="3">
        <v>21</v>
      </c>
      <c r="N25" s="5">
        <v>0.13930000000000001</v>
      </c>
      <c r="O25" s="3">
        <v>21</v>
      </c>
      <c r="P25" s="5">
        <v>0.13930000000000001</v>
      </c>
    </row>
    <row r="26" spans="1:16" x14ac:dyDescent="0.25">
      <c r="A26" s="26" t="s">
        <v>66</v>
      </c>
      <c r="B26" s="7" t="s">
        <v>1</v>
      </c>
      <c r="C26" s="3">
        <v>20170908</v>
      </c>
      <c r="D26" s="7" t="s">
        <v>29</v>
      </c>
      <c r="E26" s="8" t="s">
        <v>67</v>
      </c>
      <c r="F26" s="2" t="s">
        <v>31</v>
      </c>
      <c r="G26" s="5">
        <v>53.130899999999997</v>
      </c>
      <c r="H26" s="5">
        <v>4.7542999999999997</v>
      </c>
      <c r="I26" s="2" t="s">
        <v>5</v>
      </c>
      <c r="J26" s="2" t="s">
        <v>9</v>
      </c>
      <c r="K26" s="3">
        <v>1</v>
      </c>
      <c r="L26" s="5">
        <v>1.9199999999999998E-2</v>
      </c>
      <c r="M26" s="3">
        <v>11</v>
      </c>
      <c r="N26" s="5">
        <v>9.8199999999999996E-2</v>
      </c>
      <c r="O26" s="3">
        <v>12</v>
      </c>
      <c r="P26" s="5">
        <v>0.1174</v>
      </c>
    </row>
    <row r="27" spans="1:16" x14ac:dyDescent="0.25">
      <c r="A27" s="26" t="s">
        <v>68</v>
      </c>
      <c r="B27" s="7" t="s">
        <v>1</v>
      </c>
      <c r="C27" s="3">
        <v>20170821</v>
      </c>
      <c r="D27" s="7" t="s">
        <v>29</v>
      </c>
      <c r="E27" s="8" t="s">
        <v>69</v>
      </c>
      <c r="F27" s="2" t="s">
        <v>70</v>
      </c>
      <c r="G27" s="5">
        <v>53.043399999999998</v>
      </c>
      <c r="H27" s="5">
        <v>4.6849999999999996</v>
      </c>
      <c r="I27" s="2" t="s">
        <v>5</v>
      </c>
      <c r="J27" s="2" t="s">
        <v>9</v>
      </c>
      <c r="K27" s="3">
        <v>1</v>
      </c>
      <c r="L27" s="5">
        <v>6.08E-2</v>
      </c>
      <c r="M27" s="3">
        <v>5</v>
      </c>
      <c r="N27" s="5">
        <v>3.5099999999999999E-2</v>
      </c>
      <c r="O27" s="3">
        <v>6</v>
      </c>
      <c r="P27" s="5">
        <v>9.5899999999999999E-2</v>
      </c>
    </row>
    <row r="28" spans="1:16" x14ac:dyDescent="0.25">
      <c r="A28" s="26" t="s">
        <v>71</v>
      </c>
      <c r="B28" s="7" t="s">
        <v>1</v>
      </c>
      <c r="C28" s="3">
        <v>20170226</v>
      </c>
      <c r="D28" s="7" t="s">
        <v>29</v>
      </c>
      <c r="E28" s="8" t="s">
        <v>72</v>
      </c>
      <c r="F28" s="2" t="s">
        <v>46</v>
      </c>
      <c r="G28" s="5">
        <v>51.892299999999999</v>
      </c>
      <c r="H28" s="5">
        <v>4.0008999999999997</v>
      </c>
      <c r="I28" s="2" t="s">
        <v>23</v>
      </c>
      <c r="J28" s="2" t="s">
        <v>6</v>
      </c>
      <c r="K28" s="3">
        <v>1</v>
      </c>
      <c r="L28" s="5">
        <v>5.16E-2</v>
      </c>
      <c r="M28" s="3">
        <v>2</v>
      </c>
      <c r="N28" s="5">
        <v>6.3E-3</v>
      </c>
      <c r="O28" s="3">
        <v>3</v>
      </c>
      <c r="P28" s="5">
        <v>5.79E-2</v>
      </c>
    </row>
    <row r="29" spans="1:16" x14ac:dyDescent="0.25">
      <c r="A29" s="26" t="s">
        <v>73</v>
      </c>
      <c r="B29" s="7" t="s">
        <v>1</v>
      </c>
      <c r="C29" s="3">
        <v>20170428</v>
      </c>
      <c r="D29" s="7" t="s">
        <v>29</v>
      </c>
      <c r="E29" s="8" t="s">
        <v>74</v>
      </c>
      <c r="F29" s="2" t="s">
        <v>75</v>
      </c>
      <c r="G29" s="5">
        <v>53.181100000000001</v>
      </c>
      <c r="H29" s="5">
        <v>4.8895</v>
      </c>
      <c r="I29" s="2" t="s">
        <v>23</v>
      </c>
      <c r="J29" s="2" t="s">
        <v>6</v>
      </c>
      <c r="K29" s="3">
        <v>0</v>
      </c>
      <c r="L29" s="5">
        <v>0</v>
      </c>
      <c r="M29" s="3">
        <v>5</v>
      </c>
      <c r="N29" s="5">
        <v>2.53E-2</v>
      </c>
      <c r="O29" s="3">
        <v>5</v>
      </c>
      <c r="P29" s="5">
        <v>2.53E-2</v>
      </c>
    </row>
    <row r="30" spans="1:16" x14ac:dyDescent="0.25">
      <c r="A30" s="26" t="s">
        <v>76</v>
      </c>
      <c r="B30" s="7" t="s">
        <v>1</v>
      </c>
      <c r="C30" s="3">
        <v>20170503</v>
      </c>
      <c r="D30" s="7" t="s">
        <v>29</v>
      </c>
      <c r="E30" s="8" t="s">
        <v>72</v>
      </c>
      <c r="F30" s="2" t="s">
        <v>46</v>
      </c>
      <c r="G30" s="5">
        <v>51.892299999999999</v>
      </c>
      <c r="H30" s="5">
        <v>4.0008999999999997</v>
      </c>
      <c r="I30" s="2" t="s">
        <v>23</v>
      </c>
      <c r="J30" s="2" t="s">
        <v>9</v>
      </c>
      <c r="K30" s="3">
        <v>0</v>
      </c>
      <c r="L30" s="5">
        <v>0</v>
      </c>
      <c r="M30" s="3">
        <v>2</v>
      </c>
      <c r="N30" s="5">
        <v>6.7000000000000002E-3</v>
      </c>
      <c r="O30" s="3">
        <v>2</v>
      </c>
      <c r="P30" s="5">
        <v>6.7000000000000002E-3</v>
      </c>
    </row>
    <row r="31" spans="1:16" x14ac:dyDescent="0.25">
      <c r="A31" s="26" t="s">
        <v>77</v>
      </c>
      <c r="B31" s="7" t="s">
        <v>1</v>
      </c>
      <c r="C31" s="3">
        <v>20170417</v>
      </c>
      <c r="D31" s="7" t="s">
        <v>29</v>
      </c>
      <c r="E31" s="8" t="s">
        <v>78</v>
      </c>
      <c r="F31" s="2" t="s">
        <v>55</v>
      </c>
      <c r="G31" s="5">
        <v>53.079599999999999</v>
      </c>
      <c r="H31" s="5">
        <v>4.7081</v>
      </c>
      <c r="I31" s="2" t="s">
        <v>23</v>
      </c>
      <c r="J31" s="2" t="s">
        <v>9</v>
      </c>
      <c r="K31" s="3">
        <v>0</v>
      </c>
      <c r="L31" s="5">
        <v>0</v>
      </c>
      <c r="M31" s="3">
        <v>28</v>
      </c>
      <c r="N31" s="5">
        <v>9.5399999999999999E-2</v>
      </c>
      <c r="O31" s="3">
        <v>28</v>
      </c>
      <c r="P31" s="5">
        <v>9.5399999999999999E-2</v>
      </c>
    </row>
    <row r="32" spans="1:16" x14ac:dyDescent="0.25">
      <c r="A32" s="26" t="s">
        <v>79</v>
      </c>
      <c r="B32" s="7" t="s">
        <v>1</v>
      </c>
      <c r="C32" s="3">
        <v>20170226</v>
      </c>
      <c r="D32" s="7" t="s">
        <v>29</v>
      </c>
      <c r="E32" s="8" t="s">
        <v>72</v>
      </c>
      <c r="F32" s="2" t="s">
        <v>46</v>
      </c>
      <c r="G32" s="5">
        <v>51.892299999999999</v>
      </c>
      <c r="H32" s="5">
        <v>4.0008999999999997</v>
      </c>
      <c r="I32" s="2" t="s">
        <v>23</v>
      </c>
      <c r="J32" s="2" t="s">
        <v>6</v>
      </c>
      <c r="K32" s="3">
        <v>1</v>
      </c>
      <c r="L32" s="5">
        <v>1.6799999999999999E-2</v>
      </c>
      <c r="M32" s="3">
        <v>8</v>
      </c>
      <c r="N32" s="5">
        <v>0.2346</v>
      </c>
      <c r="O32" s="3">
        <v>9</v>
      </c>
      <c r="P32" s="5">
        <v>0.25140000000000001</v>
      </c>
    </row>
    <row r="33" spans="1:16" x14ac:dyDescent="0.25">
      <c r="A33" s="26" t="s">
        <v>80</v>
      </c>
      <c r="B33" s="7" t="s">
        <v>1</v>
      </c>
      <c r="C33" s="3">
        <v>20170920</v>
      </c>
      <c r="D33" s="7" t="s">
        <v>29</v>
      </c>
      <c r="E33" s="8" t="s">
        <v>81</v>
      </c>
      <c r="F33" s="2" t="s">
        <v>46</v>
      </c>
      <c r="G33" s="5">
        <v>51.8337</v>
      </c>
      <c r="H33" s="5">
        <v>3.9321000000000002</v>
      </c>
      <c r="I33" s="2" t="s">
        <v>23</v>
      </c>
      <c r="J33" s="2" t="s">
        <v>9</v>
      </c>
      <c r="K33" s="3">
        <v>0</v>
      </c>
      <c r="L33" s="5">
        <v>0</v>
      </c>
      <c r="M33" s="3">
        <v>7</v>
      </c>
      <c r="N33" s="5">
        <v>4.8399999999999999E-2</v>
      </c>
      <c r="O33" s="3">
        <v>7</v>
      </c>
      <c r="P33" s="5">
        <v>4.8399999999999999E-2</v>
      </c>
    </row>
    <row r="34" spans="1:16" x14ac:dyDescent="0.25">
      <c r="A34" s="26" t="s">
        <v>82</v>
      </c>
      <c r="B34" s="7" t="s">
        <v>1</v>
      </c>
      <c r="C34" s="3">
        <v>20170917</v>
      </c>
      <c r="D34" s="7" t="s">
        <v>29</v>
      </c>
      <c r="E34" s="8" t="s">
        <v>81</v>
      </c>
      <c r="F34" s="2" t="s">
        <v>46</v>
      </c>
      <c r="G34" s="5">
        <v>51.789299999999997</v>
      </c>
      <c r="H34" s="5">
        <v>3.8633000000000002</v>
      </c>
      <c r="I34" s="2" t="s">
        <v>23</v>
      </c>
      <c r="J34" s="2" t="s">
        <v>6</v>
      </c>
      <c r="K34" s="3">
        <v>0</v>
      </c>
      <c r="L34" s="5">
        <v>0</v>
      </c>
      <c r="M34" s="3">
        <v>7</v>
      </c>
      <c r="N34" s="5">
        <v>6.93E-2</v>
      </c>
      <c r="O34" s="3">
        <v>7</v>
      </c>
      <c r="P34" s="5">
        <v>6.93E-2</v>
      </c>
    </row>
    <row r="35" spans="1:16" x14ac:dyDescent="0.25">
      <c r="A35" s="26" t="s">
        <v>83</v>
      </c>
      <c r="B35" s="7" t="s">
        <v>1</v>
      </c>
      <c r="C35" s="3">
        <v>20170920</v>
      </c>
      <c r="D35" s="7" t="s">
        <v>29</v>
      </c>
      <c r="E35" s="8" t="s">
        <v>84</v>
      </c>
      <c r="F35" s="2" t="s">
        <v>85</v>
      </c>
      <c r="G35" s="5">
        <v>52.4221</v>
      </c>
      <c r="H35" s="5">
        <v>4.5284000000000004</v>
      </c>
      <c r="I35" s="2" t="s">
        <v>23</v>
      </c>
      <c r="J35" s="2" t="s">
        <v>9</v>
      </c>
      <c r="K35" s="3">
        <v>0</v>
      </c>
      <c r="L35" s="5">
        <v>0</v>
      </c>
      <c r="M35" s="3">
        <v>14</v>
      </c>
      <c r="N35" s="5">
        <v>0.70020000000000004</v>
      </c>
      <c r="O35" s="3">
        <v>14</v>
      </c>
      <c r="P35" s="5">
        <v>0.70020000000000004</v>
      </c>
    </row>
    <row r="36" spans="1:16" x14ac:dyDescent="0.25">
      <c r="A36" s="26" t="s">
        <v>86</v>
      </c>
      <c r="B36" s="7" t="s">
        <v>1</v>
      </c>
      <c r="C36" s="3">
        <v>20171104</v>
      </c>
      <c r="D36" s="7" t="s">
        <v>29</v>
      </c>
      <c r="E36" s="8" t="s">
        <v>87</v>
      </c>
      <c r="F36" s="2" t="s">
        <v>46</v>
      </c>
      <c r="G36" s="5">
        <v>51.892299999999999</v>
      </c>
      <c r="H36" s="5">
        <v>4.0008999999999997</v>
      </c>
      <c r="I36" s="2" t="s">
        <v>23</v>
      </c>
      <c r="J36" s="2" t="s">
        <v>9</v>
      </c>
      <c r="K36" s="3">
        <v>23</v>
      </c>
      <c r="L36" s="5">
        <v>0.2908</v>
      </c>
      <c r="M36" s="3">
        <v>511</v>
      </c>
      <c r="N36" s="5">
        <v>1.4538</v>
      </c>
      <c r="O36" s="3">
        <v>534</v>
      </c>
      <c r="P36" s="5">
        <v>1.7445999999999999</v>
      </c>
    </row>
    <row r="37" spans="1:16" x14ac:dyDescent="0.25">
      <c r="A37" s="26" t="s">
        <v>88</v>
      </c>
      <c r="B37" s="7" t="s">
        <v>1</v>
      </c>
      <c r="C37" s="3">
        <v>20171212</v>
      </c>
      <c r="D37" s="7" t="s">
        <v>29</v>
      </c>
      <c r="E37" s="8" t="s">
        <v>89</v>
      </c>
      <c r="F37" s="2" t="s">
        <v>90</v>
      </c>
      <c r="G37" s="5">
        <v>52.0794</v>
      </c>
      <c r="H37" s="5">
        <v>4.1988000000000003</v>
      </c>
      <c r="I37" s="2" t="s">
        <v>23</v>
      </c>
      <c r="J37" s="2" t="s">
        <v>6</v>
      </c>
      <c r="K37" s="3">
        <v>0</v>
      </c>
      <c r="L37" s="5">
        <v>0</v>
      </c>
      <c r="M37" s="3">
        <v>1</v>
      </c>
      <c r="N37" s="5">
        <v>5.1000000000000004E-3</v>
      </c>
      <c r="O37" s="3">
        <v>1</v>
      </c>
      <c r="P37" s="5">
        <v>5.1000000000000004E-3</v>
      </c>
    </row>
    <row r="38" spans="1:16" x14ac:dyDescent="0.25">
      <c r="A38" s="26" t="s">
        <v>91</v>
      </c>
      <c r="B38" s="7" t="s">
        <v>1</v>
      </c>
      <c r="C38" s="3">
        <v>20171112</v>
      </c>
      <c r="D38" s="7" t="s">
        <v>29</v>
      </c>
      <c r="E38" s="8" t="s">
        <v>92</v>
      </c>
      <c r="F38" s="2" t="s">
        <v>93</v>
      </c>
      <c r="G38" s="5">
        <v>51.748899999999999</v>
      </c>
      <c r="H38" s="5">
        <v>3.7225000000000001</v>
      </c>
      <c r="I38" s="2" t="s">
        <v>23</v>
      </c>
      <c r="J38" s="2" t="s">
        <v>6</v>
      </c>
      <c r="K38" s="3">
        <v>0</v>
      </c>
      <c r="L38" s="5">
        <v>0</v>
      </c>
      <c r="M38" s="3">
        <v>3</v>
      </c>
      <c r="N38" s="5">
        <v>9.4000000000000004E-3</v>
      </c>
      <c r="O38" s="3">
        <v>3</v>
      </c>
      <c r="P38" s="5">
        <v>9.4000000000000004E-3</v>
      </c>
    </row>
    <row r="39" spans="1:16" x14ac:dyDescent="0.25">
      <c r="A39" s="26" t="s">
        <v>94</v>
      </c>
      <c r="B39" s="7" t="s">
        <v>1</v>
      </c>
      <c r="C39" s="3">
        <v>20171122</v>
      </c>
      <c r="D39" s="7" t="s">
        <v>29</v>
      </c>
      <c r="E39" s="8" t="s">
        <v>95</v>
      </c>
      <c r="F39" s="2" t="s">
        <v>93</v>
      </c>
      <c r="G39" s="5">
        <v>51.748899999999999</v>
      </c>
      <c r="H39" s="5">
        <v>3.7225000000000001</v>
      </c>
      <c r="I39" s="2" t="s">
        <v>23</v>
      </c>
      <c r="J39" s="2" t="s">
        <v>6</v>
      </c>
      <c r="K39" s="3">
        <v>2</v>
      </c>
      <c r="L39" s="5">
        <v>4.4400000000000002E-2</v>
      </c>
      <c r="M39" s="3">
        <v>2</v>
      </c>
      <c r="N39" s="5">
        <v>4.1500000000000002E-2</v>
      </c>
      <c r="O39" s="3">
        <v>4</v>
      </c>
      <c r="P39" s="5">
        <v>8.5900000000000004E-2</v>
      </c>
    </row>
    <row r="40" spans="1:16" x14ac:dyDescent="0.25">
      <c r="A40" s="26" t="s">
        <v>96</v>
      </c>
      <c r="B40" s="7" t="s">
        <v>1</v>
      </c>
      <c r="C40" s="3">
        <v>20171217</v>
      </c>
      <c r="D40" s="7" t="s">
        <v>29</v>
      </c>
      <c r="E40" s="8" t="s">
        <v>97</v>
      </c>
      <c r="F40" s="2" t="s">
        <v>31</v>
      </c>
      <c r="G40" s="5">
        <v>53.130899999999997</v>
      </c>
      <c r="H40" s="5">
        <v>4.7542999999999997</v>
      </c>
      <c r="I40" s="2" t="s">
        <v>23</v>
      </c>
      <c r="J40" s="2" t="s">
        <v>9</v>
      </c>
      <c r="K40" s="3">
        <v>0</v>
      </c>
      <c r="L40" s="5">
        <v>0</v>
      </c>
      <c r="M40" s="3">
        <v>3</v>
      </c>
      <c r="N40" s="5">
        <v>4.1599999999999998E-2</v>
      </c>
      <c r="O40" s="3">
        <v>3</v>
      </c>
      <c r="P40" s="5">
        <v>4.1599999999999998E-2</v>
      </c>
    </row>
    <row r="41" spans="1:16" x14ac:dyDescent="0.25">
      <c r="A41" s="26" t="s">
        <v>98</v>
      </c>
      <c r="B41" s="7" t="s">
        <v>1</v>
      </c>
      <c r="C41" s="3">
        <v>20171217</v>
      </c>
      <c r="D41" s="7" t="s">
        <v>29</v>
      </c>
      <c r="E41" s="8" t="s">
        <v>99</v>
      </c>
      <c r="F41" s="2" t="s">
        <v>31</v>
      </c>
      <c r="G41" s="5">
        <v>53.130899999999997</v>
      </c>
      <c r="H41" s="5">
        <v>4.7542999999999997</v>
      </c>
      <c r="I41" s="2" t="s">
        <v>14</v>
      </c>
      <c r="J41" s="2" t="s">
        <v>15</v>
      </c>
      <c r="K41" s="3">
        <v>0</v>
      </c>
      <c r="L41" s="5">
        <v>0</v>
      </c>
      <c r="M41" s="3">
        <v>0</v>
      </c>
      <c r="N41" s="5">
        <v>0</v>
      </c>
      <c r="O41" s="3">
        <v>0</v>
      </c>
      <c r="P41" s="5">
        <v>0</v>
      </c>
    </row>
    <row r="42" spans="1:16" x14ac:dyDescent="0.25">
      <c r="A42" s="26" t="s">
        <v>100</v>
      </c>
      <c r="B42" s="7" t="s">
        <v>1</v>
      </c>
      <c r="C42" s="3">
        <v>20171010</v>
      </c>
      <c r="D42" s="7" t="s">
        <v>29</v>
      </c>
      <c r="E42" s="8" t="s">
        <v>101</v>
      </c>
      <c r="F42" s="2" t="s">
        <v>102</v>
      </c>
      <c r="G42" s="5">
        <v>51.946399999999997</v>
      </c>
      <c r="H42" s="5">
        <v>3.9681999999999999</v>
      </c>
      <c r="I42" s="2" t="s">
        <v>5</v>
      </c>
      <c r="J42" s="2" t="s">
        <v>9</v>
      </c>
      <c r="K42" s="3">
        <v>0</v>
      </c>
      <c r="L42" s="5">
        <v>0</v>
      </c>
      <c r="M42" s="3">
        <v>62</v>
      </c>
      <c r="N42" s="5">
        <v>0.47470000000000001</v>
      </c>
      <c r="O42" s="3">
        <v>62</v>
      </c>
      <c r="P42" s="5">
        <v>0.47470000000000001</v>
      </c>
    </row>
    <row r="43" spans="1:16" x14ac:dyDescent="0.25">
      <c r="A43" s="26" t="s">
        <v>103</v>
      </c>
      <c r="B43" s="7" t="s">
        <v>1</v>
      </c>
      <c r="C43" s="3">
        <v>20171114</v>
      </c>
      <c r="D43" s="7" t="s">
        <v>29</v>
      </c>
      <c r="E43" s="8" t="s">
        <v>104</v>
      </c>
      <c r="F43" s="2" t="s">
        <v>105</v>
      </c>
      <c r="G43" s="5">
        <v>53.518700000000003</v>
      </c>
      <c r="H43" s="5">
        <v>6.2462999999999997</v>
      </c>
      <c r="I43" s="2" t="s">
        <v>23</v>
      </c>
      <c r="J43" s="2" t="s">
        <v>9</v>
      </c>
      <c r="K43" s="3">
        <v>0</v>
      </c>
      <c r="L43" s="5">
        <v>0</v>
      </c>
      <c r="M43" s="3">
        <v>2</v>
      </c>
      <c r="N43" s="5">
        <v>4.7E-2</v>
      </c>
      <c r="O43" s="3">
        <v>2</v>
      </c>
      <c r="P43" s="5">
        <v>4.7E-2</v>
      </c>
    </row>
    <row r="44" spans="1:16" x14ac:dyDescent="0.25">
      <c r="A44" s="26" t="s">
        <v>106</v>
      </c>
      <c r="B44" s="7" t="s">
        <v>1</v>
      </c>
      <c r="C44" s="3">
        <v>20170116</v>
      </c>
      <c r="D44" s="7" t="s">
        <v>29</v>
      </c>
      <c r="E44" s="8" t="s">
        <v>107</v>
      </c>
      <c r="F44" s="2" t="s">
        <v>108</v>
      </c>
      <c r="G44" s="5">
        <v>53.474400000000003</v>
      </c>
      <c r="H44" s="5">
        <v>5.7995000000000001</v>
      </c>
      <c r="I44" s="2" t="s">
        <v>23</v>
      </c>
      <c r="J44" s="2" t="s">
        <v>6</v>
      </c>
      <c r="K44" s="3">
        <v>6</v>
      </c>
      <c r="L44" s="5">
        <v>0.1439</v>
      </c>
      <c r="M44" s="3">
        <v>46</v>
      </c>
      <c r="N44" s="5">
        <v>0.48470000000000002</v>
      </c>
      <c r="O44" s="3">
        <v>52</v>
      </c>
      <c r="P44" s="5">
        <v>0.62860000000000005</v>
      </c>
    </row>
    <row r="45" spans="1:16" x14ac:dyDescent="0.25">
      <c r="A45" s="26" t="s">
        <v>109</v>
      </c>
      <c r="B45" s="7" t="s">
        <v>1</v>
      </c>
      <c r="C45" s="3">
        <v>20171020</v>
      </c>
      <c r="D45" s="7" t="s">
        <v>29</v>
      </c>
      <c r="E45" s="8" t="s">
        <v>110</v>
      </c>
      <c r="F45" s="2" t="s">
        <v>111</v>
      </c>
      <c r="G45" s="5">
        <v>53.483800000000002</v>
      </c>
      <c r="H45" s="5">
        <v>5.9180000000000001</v>
      </c>
      <c r="I45" s="2" t="s">
        <v>14</v>
      </c>
      <c r="J45" s="2" t="s">
        <v>15</v>
      </c>
      <c r="K45" s="3">
        <v>4</v>
      </c>
      <c r="L45" s="5">
        <v>8.8300000000000003E-2</v>
      </c>
      <c r="M45" s="3">
        <v>25</v>
      </c>
      <c r="N45" s="5">
        <v>0.21820000000000001</v>
      </c>
      <c r="O45" s="3">
        <v>29</v>
      </c>
      <c r="P45" s="5">
        <v>0.30649999999999999</v>
      </c>
    </row>
    <row r="46" spans="1:16" x14ac:dyDescent="0.25">
      <c r="A46" s="24" t="s">
        <v>112</v>
      </c>
      <c r="B46" s="28" t="s">
        <v>1</v>
      </c>
      <c r="C46" s="28">
        <v>20170205</v>
      </c>
      <c r="D46" s="28" t="s">
        <v>113</v>
      </c>
      <c r="E46" s="6" t="s">
        <v>114</v>
      </c>
      <c r="F46" s="28" t="s">
        <v>115</v>
      </c>
      <c r="G46" s="29">
        <v>58.504020347999997</v>
      </c>
      <c r="H46" s="29">
        <v>5.7743711690000001</v>
      </c>
      <c r="I46" s="28" t="s">
        <v>5</v>
      </c>
      <c r="J46" s="28" t="s">
        <v>6</v>
      </c>
      <c r="K46" s="28">
        <v>2</v>
      </c>
      <c r="L46" s="28">
        <v>2.7199999999999998E-2</v>
      </c>
      <c r="M46" s="28">
        <v>8</v>
      </c>
      <c r="N46" s="28">
        <v>8.2000000000000007E-3</v>
      </c>
      <c r="O46" s="28">
        <v>10</v>
      </c>
      <c r="P46" s="28">
        <f t="shared" ref="P46:P49" si="0">SUM(L46,N46)</f>
        <v>3.5400000000000001E-2</v>
      </c>
    </row>
    <row r="47" spans="1:16" x14ac:dyDescent="0.25">
      <c r="A47" s="24" t="s">
        <v>116</v>
      </c>
      <c r="B47" s="28" t="s">
        <v>1</v>
      </c>
      <c r="C47" s="28">
        <v>20170223</v>
      </c>
      <c r="D47" s="28" t="s">
        <v>113</v>
      </c>
      <c r="E47" s="6" t="s">
        <v>117</v>
      </c>
      <c r="F47" s="28" t="s">
        <v>118</v>
      </c>
      <c r="G47" s="29">
        <v>58.792459360000002</v>
      </c>
      <c r="H47" s="29">
        <v>5.5015785169999996</v>
      </c>
      <c r="I47" s="28" t="s">
        <v>5</v>
      </c>
      <c r="J47" s="28" t="s">
        <v>6</v>
      </c>
      <c r="K47" s="28">
        <v>0</v>
      </c>
      <c r="L47" s="28">
        <v>0</v>
      </c>
      <c r="M47" s="28">
        <v>2</v>
      </c>
      <c r="N47" s="28">
        <v>1.8800000000000001E-2</v>
      </c>
      <c r="O47" s="28">
        <v>2</v>
      </c>
      <c r="P47" s="28">
        <f t="shared" si="0"/>
        <v>1.8800000000000001E-2</v>
      </c>
    </row>
    <row r="48" spans="1:16" x14ac:dyDescent="0.25">
      <c r="A48" s="24" t="s">
        <v>119</v>
      </c>
      <c r="B48" s="28" t="s">
        <v>1</v>
      </c>
      <c r="C48" s="28">
        <v>20171225</v>
      </c>
      <c r="D48" s="28" t="s">
        <v>113</v>
      </c>
      <c r="E48" s="6" t="s">
        <v>120</v>
      </c>
      <c r="F48" s="28" t="s">
        <v>121</v>
      </c>
      <c r="G48" s="29">
        <v>58.893467631999997</v>
      </c>
      <c r="H48" s="29">
        <v>5.4767668619999998</v>
      </c>
      <c r="I48" s="28" t="s">
        <v>5</v>
      </c>
      <c r="J48" s="28" t="s">
        <v>6</v>
      </c>
      <c r="K48" s="28">
        <v>0</v>
      </c>
      <c r="L48" s="28">
        <v>0</v>
      </c>
      <c r="M48" s="28">
        <v>1</v>
      </c>
      <c r="N48" s="28">
        <v>3.2000000000000001E-2</v>
      </c>
      <c r="O48" s="28">
        <v>1</v>
      </c>
      <c r="P48" s="28">
        <f>SUM(L48,N48)</f>
        <v>3.2000000000000001E-2</v>
      </c>
    </row>
    <row r="49" spans="1:16" x14ac:dyDescent="0.25">
      <c r="A49" s="24" t="s">
        <v>122</v>
      </c>
      <c r="B49" s="28" t="s">
        <v>1</v>
      </c>
      <c r="C49" s="28">
        <v>20171021</v>
      </c>
      <c r="D49" s="28" t="s">
        <v>113</v>
      </c>
      <c r="E49" s="6" t="s">
        <v>120</v>
      </c>
      <c r="F49" s="28" t="s">
        <v>121</v>
      </c>
      <c r="G49" s="29">
        <v>58.893467631999997</v>
      </c>
      <c r="H49" s="29">
        <v>5.4767668619999998</v>
      </c>
      <c r="I49" s="28" t="s">
        <v>5</v>
      </c>
      <c r="J49" s="28" t="s">
        <v>9</v>
      </c>
      <c r="K49" s="28">
        <v>0</v>
      </c>
      <c r="L49" s="28">
        <v>0</v>
      </c>
      <c r="M49" s="28">
        <v>5</v>
      </c>
      <c r="N49" s="28">
        <v>8.7800000000000003E-2</v>
      </c>
      <c r="O49" s="28">
        <v>5</v>
      </c>
      <c r="P49" s="28">
        <f>SUM(L49,N49)</f>
        <v>8.7800000000000003E-2</v>
      </c>
    </row>
    <row r="50" spans="1:16" x14ac:dyDescent="0.25">
      <c r="A50" s="27" t="s">
        <v>123</v>
      </c>
      <c r="B50" s="13" t="s">
        <v>1</v>
      </c>
      <c r="C50" s="14">
        <v>20170303</v>
      </c>
      <c r="D50" s="13" t="s">
        <v>124</v>
      </c>
      <c r="E50" s="15" t="s">
        <v>125</v>
      </c>
      <c r="F50" s="16" t="s">
        <v>126</v>
      </c>
      <c r="G50" s="17">
        <v>55.498699999999999</v>
      </c>
      <c r="H50" s="17">
        <v>-1.615</v>
      </c>
      <c r="I50" s="16" t="s">
        <v>5</v>
      </c>
      <c r="J50" s="16" t="s">
        <v>6</v>
      </c>
      <c r="K50" s="14">
        <v>5</v>
      </c>
      <c r="L50" s="17">
        <v>1.03E-2</v>
      </c>
      <c r="M50" s="14">
        <v>26</v>
      </c>
      <c r="N50" s="17">
        <v>0.1898</v>
      </c>
      <c r="O50" s="14">
        <v>31</v>
      </c>
      <c r="P50" s="17">
        <v>0.2001</v>
      </c>
    </row>
    <row r="51" spans="1:16" x14ac:dyDescent="0.25">
      <c r="A51" s="27" t="s">
        <v>127</v>
      </c>
      <c r="B51" s="13" t="s">
        <v>1</v>
      </c>
      <c r="C51" s="14">
        <v>20170503</v>
      </c>
      <c r="D51" s="13" t="s">
        <v>124</v>
      </c>
      <c r="E51" s="15" t="s">
        <v>128</v>
      </c>
      <c r="F51" s="16" t="s">
        <v>126</v>
      </c>
      <c r="G51" s="17">
        <v>55.498699999999999</v>
      </c>
      <c r="H51" s="17">
        <v>-1.615</v>
      </c>
      <c r="I51" s="16" t="s">
        <v>5</v>
      </c>
      <c r="J51" s="16" t="s">
        <v>9</v>
      </c>
      <c r="K51" s="14">
        <v>1</v>
      </c>
      <c r="L51" s="17">
        <v>2.3E-2</v>
      </c>
      <c r="M51" s="14">
        <v>2</v>
      </c>
      <c r="N51" s="17">
        <v>6.0000000000000001E-3</v>
      </c>
      <c r="O51" s="14">
        <v>3</v>
      </c>
      <c r="P51" s="17">
        <v>2.9000000000000001E-2</v>
      </c>
    </row>
    <row r="52" spans="1:16" x14ac:dyDescent="0.25">
      <c r="A52" s="27" t="s">
        <v>129</v>
      </c>
      <c r="B52" s="13" t="s">
        <v>1</v>
      </c>
      <c r="C52" s="14">
        <v>20170609</v>
      </c>
      <c r="D52" s="13" t="s">
        <v>124</v>
      </c>
      <c r="E52" s="15" t="s">
        <v>130</v>
      </c>
      <c r="F52" s="16" t="s">
        <v>126</v>
      </c>
      <c r="G52" s="17">
        <v>55.498699999999999</v>
      </c>
      <c r="H52" s="17">
        <v>-1.615</v>
      </c>
      <c r="I52" s="16" t="s">
        <v>5</v>
      </c>
      <c r="J52" s="16" t="s">
        <v>6</v>
      </c>
      <c r="K52" s="14">
        <v>1</v>
      </c>
      <c r="L52" s="17">
        <v>2.6800000000000001E-2</v>
      </c>
      <c r="M52" s="14">
        <v>34</v>
      </c>
      <c r="N52" s="17">
        <v>0.1075</v>
      </c>
      <c r="O52" s="14">
        <v>35</v>
      </c>
      <c r="P52" s="17">
        <v>0.1343</v>
      </c>
    </row>
    <row r="53" spans="1:16" x14ac:dyDescent="0.25">
      <c r="A53" s="27" t="s">
        <v>131</v>
      </c>
      <c r="B53" s="13" t="s">
        <v>1</v>
      </c>
      <c r="C53" s="14">
        <v>20170422</v>
      </c>
      <c r="D53" s="13" t="s">
        <v>124</v>
      </c>
      <c r="E53" s="15" t="s">
        <v>132</v>
      </c>
      <c r="F53" s="16" t="s">
        <v>133</v>
      </c>
      <c r="G53" s="17">
        <v>59.032499999999999</v>
      </c>
      <c r="H53" s="17">
        <v>-3.3542000000000001</v>
      </c>
      <c r="I53" s="16" t="s">
        <v>23</v>
      </c>
      <c r="J53" s="16" t="s">
        <v>9</v>
      </c>
      <c r="K53" s="14">
        <v>0</v>
      </c>
      <c r="L53" s="17">
        <v>0</v>
      </c>
      <c r="M53" s="14">
        <v>5</v>
      </c>
      <c r="N53" s="17">
        <v>6.9400000000000003E-2</v>
      </c>
      <c r="O53" s="14">
        <v>5</v>
      </c>
      <c r="P53" s="17">
        <v>6.9400000000000003E-2</v>
      </c>
    </row>
    <row r="54" spans="1:16" x14ac:dyDescent="0.25">
      <c r="A54" s="27" t="s">
        <v>134</v>
      </c>
      <c r="B54" s="13" t="s">
        <v>1</v>
      </c>
      <c r="C54" s="14">
        <v>20171211</v>
      </c>
      <c r="D54" s="13" t="s">
        <v>124</v>
      </c>
      <c r="E54" s="15" t="s">
        <v>135</v>
      </c>
      <c r="F54" s="16" t="s">
        <v>133</v>
      </c>
      <c r="G54" s="17">
        <v>59.032499999999999</v>
      </c>
      <c r="H54" s="17">
        <v>-3.3542000000000001</v>
      </c>
      <c r="I54" s="16" t="s">
        <v>5</v>
      </c>
      <c r="J54" s="16" t="s">
        <v>9</v>
      </c>
      <c r="K54" s="14">
        <v>0</v>
      </c>
      <c r="L54" s="17">
        <v>0</v>
      </c>
      <c r="M54" s="14">
        <v>2</v>
      </c>
      <c r="N54" s="17">
        <v>0.69710000000000005</v>
      </c>
      <c r="O54" s="14">
        <v>2</v>
      </c>
      <c r="P54" s="17">
        <v>0.69710000000000005</v>
      </c>
    </row>
    <row r="55" spans="1:16" x14ac:dyDescent="0.25">
      <c r="A55" s="27" t="s">
        <v>136</v>
      </c>
      <c r="B55" s="13" t="s">
        <v>1</v>
      </c>
      <c r="C55" s="14">
        <v>20170120</v>
      </c>
      <c r="D55" s="13" t="s">
        <v>124</v>
      </c>
      <c r="E55" s="15" t="s">
        <v>137</v>
      </c>
      <c r="F55" s="16" t="s">
        <v>133</v>
      </c>
      <c r="G55" s="17">
        <v>59.032499999999999</v>
      </c>
      <c r="H55" s="17">
        <v>-3.3542000000000001</v>
      </c>
      <c r="I55" s="16" t="s">
        <v>14</v>
      </c>
      <c r="J55" s="16" t="s">
        <v>15</v>
      </c>
      <c r="K55" s="14">
        <v>1</v>
      </c>
      <c r="L55" s="17">
        <v>3.4700000000000002E-2</v>
      </c>
      <c r="M55" s="14">
        <v>13</v>
      </c>
      <c r="N55" s="17">
        <v>3.04E-2</v>
      </c>
      <c r="O55" s="14">
        <v>14</v>
      </c>
      <c r="P55" s="17">
        <v>6.5100000000000005E-2</v>
      </c>
    </row>
    <row r="56" spans="1:16" x14ac:dyDescent="0.25">
      <c r="A56" s="27" t="s">
        <v>138</v>
      </c>
      <c r="B56" s="13" t="s">
        <v>1</v>
      </c>
      <c r="C56" s="14">
        <v>20170909</v>
      </c>
      <c r="D56" s="13" t="s">
        <v>124</v>
      </c>
      <c r="E56" s="15" t="s">
        <v>139</v>
      </c>
      <c r="F56" s="16" t="s">
        <v>133</v>
      </c>
      <c r="G56" s="17">
        <v>59.032499999999999</v>
      </c>
      <c r="H56" s="17">
        <v>-3.3542000000000001</v>
      </c>
      <c r="I56" s="16" t="s">
        <v>23</v>
      </c>
      <c r="J56" s="16" t="s">
        <v>9</v>
      </c>
      <c r="K56" s="14">
        <v>0</v>
      </c>
      <c r="L56" s="17">
        <v>0</v>
      </c>
      <c r="M56" s="14">
        <v>4</v>
      </c>
      <c r="N56" s="17">
        <v>5.8000000000000003E-2</v>
      </c>
      <c r="O56" s="14">
        <v>4</v>
      </c>
      <c r="P56" s="17">
        <v>5.8000000000000003E-2</v>
      </c>
    </row>
    <row r="57" spans="1:16" x14ac:dyDescent="0.25">
      <c r="A57" s="27" t="s">
        <v>140</v>
      </c>
      <c r="B57" s="13" t="s">
        <v>1</v>
      </c>
      <c r="C57" s="14">
        <v>20170430</v>
      </c>
      <c r="D57" s="13" t="s">
        <v>124</v>
      </c>
      <c r="E57" s="15" t="s">
        <v>141</v>
      </c>
      <c r="F57" s="16" t="s">
        <v>142</v>
      </c>
      <c r="G57" s="17">
        <v>60.290799999999997</v>
      </c>
      <c r="H57" s="17">
        <v>-1.7028000000000001</v>
      </c>
      <c r="I57" s="16" t="s">
        <v>14</v>
      </c>
      <c r="J57" s="16" t="s">
        <v>15</v>
      </c>
      <c r="K57" s="14">
        <v>0</v>
      </c>
      <c r="L57" s="17">
        <v>0</v>
      </c>
      <c r="M57" s="14">
        <v>6</v>
      </c>
      <c r="N57" s="17">
        <v>0.50670000000000004</v>
      </c>
      <c r="O57" s="14">
        <v>6</v>
      </c>
      <c r="P57" s="17">
        <v>0.50670000000000004</v>
      </c>
    </row>
    <row r="58" spans="1:16" x14ac:dyDescent="0.25">
      <c r="A58" s="27" t="s">
        <v>143</v>
      </c>
      <c r="B58" s="13" t="s">
        <v>1</v>
      </c>
      <c r="C58" s="14">
        <v>20170523</v>
      </c>
      <c r="D58" s="13" t="s">
        <v>124</v>
      </c>
      <c r="E58" s="15" t="s">
        <v>144</v>
      </c>
      <c r="F58" s="16" t="s">
        <v>145</v>
      </c>
      <c r="G58" s="17">
        <v>60.148899999999998</v>
      </c>
      <c r="H58" s="17">
        <v>-1.1322000000000001</v>
      </c>
      <c r="I58" s="16" t="s">
        <v>5</v>
      </c>
      <c r="J58" s="16" t="s">
        <v>6</v>
      </c>
      <c r="K58" s="14">
        <v>0</v>
      </c>
      <c r="L58" s="17">
        <v>0</v>
      </c>
      <c r="M58" s="14">
        <v>3</v>
      </c>
      <c r="N58" s="17">
        <v>1.01E-2</v>
      </c>
      <c r="O58" s="14">
        <v>3</v>
      </c>
      <c r="P58" s="17">
        <v>1.01E-2</v>
      </c>
    </row>
    <row r="59" spans="1:16" x14ac:dyDescent="0.25">
      <c r="A59" s="27" t="s">
        <v>146</v>
      </c>
      <c r="B59" s="13" t="s">
        <v>1</v>
      </c>
      <c r="C59" s="14">
        <v>20171231</v>
      </c>
      <c r="D59" s="13" t="s">
        <v>124</v>
      </c>
      <c r="E59" s="15" t="s">
        <v>147</v>
      </c>
      <c r="F59" s="16" t="s">
        <v>142</v>
      </c>
      <c r="G59" s="17">
        <v>60.290799999999997</v>
      </c>
      <c r="H59" s="17">
        <v>-1.7028000000000001</v>
      </c>
      <c r="I59" s="16" t="s">
        <v>5</v>
      </c>
      <c r="J59" s="16" t="s">
        <v>6</v>
      </c>
      <c r="K59" s="14">
        <v>0</v>
      </c>
      <c r="L59" s="17">
        <v>0</v>
      </c>
      <c r="M59" s="14">
        <v>0</v>
      </c>
      <c r="N59" s="17">
        <v>0</v>
      </c>
      <c r="O59" s="14">
        <v>0</v>
      </c>
      <c r="P59" s="17">
        <v>0</v>
      </c>
    </row>
    <row r="60" spans="1:16" x14ac:dyDescent="0.25">
      <c r="A60" s="27" t="s">
        <v>148</v>
      </c>
      <c r="B60" s="13" t="s">
        <v>1</v>
      </c>
      <c r="C60" s="14">
        <v>20171030</v>
      </c>
      <c r="D60" s="13" t="s">
        <v>124</v>
      </c>
      <c r="E60" s="15" t="s">
        <v>149</v>
      </c>
      <c r="F60" s="16" t="s">
        <v>145</v>
      </c>
      <c r="G60" s="17">
        <v>60.148899999999998</v>
      </c>
      <c r="H60" s="17">
        <v>-1.1322000000000001</v>
      </c>
      <c r="I60" s="16" t="s">
        <v>5</v>
      </c>
      <c r="J60" s="16" t="s">
        <v>9</v>
      </c>
      <c r="K60" s="14">
        <v>0</v>
      </c>
      <c r="L60" s="17">
        <v>0</v>
      </c>
      <c r="M60" s="14">
        <v>3</v>
      </c>
      <c r="N60" s="17">
        <v>5.7599999999999998E-2</v>
      </c>
      <c r="O60" s="14">
        <v>3</v>
      </c>
      <c r="P60" s="17">
        <v>5.7599999999999998E-2</v>
      </c>
    </row>
    <row r="61" spans="1:16" x14ac:dyDescent="0.25">
      <c r="A61" s="27" t="s">
        <v>150</v>
      </c>
      <c r="B61" s="13" t="s">
        <v>1</v>
      </c>
      <c r="C61" s="14">
        <v>20171231</v>
      </c>
      <c r="D61" s="13" t="s">
        <v>124</v>
      </c>
      <c r="E61" s="15" t="s">
        <v>151</v>
      </c>
      <c r="F61" s="16" t="s">
        <v>142</v>
      </c>
      <c r="G61" s="17">
        <v>60.290799999999997</v>
      </c>
      <c r="H61" s="17">
        <v>-1.7028000000000001</v>
      </c>
      <c r="I61" s="16" t="s">
        <v>5</v>
      </c>
      <c r="J61" s="16" t="s">
        <v>6</v>
      </c>
      <c r="K61" s="14">
        <v>2</v>
      </c>
      <c r="L61" s="17">
        <v>4.02E-2</v>
      </c>
      <c r="M61" s="14">
        <v>31</v>
      </c>
      <c r="N61" s="17">
        <v>0.50800000000000001</v>
      </c>
      <c r="O61" s="14">
        <v>33</v>
      </c>
      <c r="P61" s="17">
        <v>0.54820000000000002</v>
      </c>
    </row>
    <row r="62" spans="1:16" x14ac:dyDescent="0.25">
      <c r="A62" s="27" t="s">
        <v>152</v>
      </c>
      <c r="B62" s="13" t="s">
        <v>1</v>
      </c>
      <c r="C62" s="14">
        <v>20171015</v>
      </c>
      <c r="D62" s="13" t="s">
        <v>124</v>
      </c>
      <c r="E62" s="15" t="s">
        <v>153</v>
      </c>
      <c r="F62" s="16" t="s">
        <v>142</v>
      </c>
      <c r="G62" s="17">
        <v>60.290799999999997</v>
      </c>
      <c r="H62" s="17">
        <v>-1.7028000000000001</v>
      </c>
      <c r="I62" s="16" t="s">
        <v>5</v>
      </c>
      <c r="J62" s="16" t="s">
        <v>9</v>
      </c>
      <c r="K62" s="14">
        <v>0</v>
      </c>
      <c r="L62" s="17">
        <v>0</v>
      </c>
      <c r="M62" s="14">
        <v>0</v>
      </c>
      <c r="N62" s="17">
        <v>0</v>
      </c>
      <c r="O62" s="14">
        <v>0</v>
      </c>
      <c r="P62" s="17"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Fulmar_2017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Eleanor Dening</dc:creator>
  <cp:lastModifiedBy>Eleanor Dening</cp:lastModifiedBy>
  <dcterms:created xsi:type="dcterms:W3CDTF">2019-08-30T08:44:11Z</dcterms:created>
  <dcterms:modified xsi:type="dcterms:W3CDTF">2019-08-30T09:04:02Z</dcterms:modified>
</cp:coreProperties>
</file>